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definedNames>
    <definedName name="_xlnm._FilterDatabase" localSheetId="0" hidden="1">Sheet1!$A$3:$K$372</definedName>
  </definedNames>
  <calcPr calcId="144525"/>
</workbook>
</file>

<file path=xl/sharedStrings.xml><?xml version="1.0" encoding="utf-8"?>
<sst xmlns="http://schemas.openxmlformats.org/spreadsheetml/2006/main" count="1884" uniqueCount="1114">
  <si>
    <t>五台县2020年脱贫攻坚项目库</t>
  </si>
  <si>
    <t>序号</t>
  </si>
  <si>
    <t>乡镇</t>
  </si>
  <si>
    <t>项目村</t>
  </si>
  <si>
    <t>项目名称</t>
  </si>
  <si>
    <t>实施主体</t>
  </si>
  <si>
    <t>主要建设内容、规模</t>
  </si>
  <si>
    <t>受益贫困户数</t>
  </si>
  <si>
    <t>受益贫困人口</t>
  </si>
  <si>
    <t>项目总投资（万元）</t>
  </si>
  <si>
    <t>其中</t>
  </si>
  <si>
    <t>财政</t>
  </si>
  <si>
    <t>其他</t>
  </si>
  <si>
    <t>东冶镇</t>
  </si>
  <si>
    <t>东街村</t>
  </si>
  <si>
    <t>肉牛养殖厂区建设</t>
  </si>
  <si>
    <t>五台县丰瑞综合生态园有限公司</t>
  </si>
  <si>
    <t>购置肉牛犊15头，建300㎡牛棚，修建围墙200米，绒山羊120只、香猪40头，购置铡草机2台、打包机1台、拖拉机（全配套）1台、播种机1台，硬化周围路面。</t>
  </si>
  <si>
    <t>南大兴村</t>
  </si>
  <si>
    <t>黄芪种植</t>
  </si>
  <si>
    <t>五台县康达中药材有限公司</t>
  </si>
  <si>
    <t>新增流转土地350亩，耕地施肥播种</t>
  </si>
  <si>
    <t>槐荫村</t>
  </si>
  <si>
    <t>党参育苗及基地建设、设备购置</t>
  </si>
  <si>
    <t>五台县台参中药材种植专业合作社</t>
  </si>
  <si>
    <t>流转土地186亩，硬化厂区基地1400㎡，存贮库房168㎡，旋耕机1台。</t>
  </si>
  <si>
    <t>西街村</t>
  </si>
  <si>
    <t>肉猪养殖厂区建设</t>
  </si>
  <si>
    <t>五台县乐浩畜牧股份有限公司</t>
  </si>
  <si>
    <t>年出栏6000头肉猪，养猪场1座（含高标准厂房）4000平方米，建库房、硬化办公厂区及路面4000平方米，机械设备（料线。料塔、料槽），粪污处理池</t>
  </si>
  <si>
    <t>五级村</t>
  </si>
  <si>
    <t>杂粮加工厂设备购置及厂区道路硬化</t>
  </si>
  <si>
    <t>五台县东冶镇爱青小杂粮种植专业合作社</t>
  </si>
  <si>
    <t>购置面粉机1台、自动包装机1台、色选机1台、真空包装机1台硬化进厂路450立方米，石砌护坡120立方米</t>
  </si>
  <si>
    <t>望景岗村</t>
  </si>
  <si>
    <t>旱丰源有机旱作物种植基地建设项目</t>
  </si>
  <si>
    <t>东冶镇望景岗旱丰源专业种植合作社</t>
  </si>
  <si>
    <t>604拖拉机1台、旋耕机1台、桔杆粉碎机1台、红薯收获机、机耕犁1台、百吨红薯库500平方米、包装车间50平方米、包装机1台、红薯杀秧机1台、机械库100平方米、办公室3间54平方米、场区硬化400平方米、道路硬化200平方米、产品展销台60米、展销管理室30平方米、育苗池300平方米、有机肥300元/亩，土地流转200亩（100元/亩）</t>
  </si>
  <si>
    <t>前堡村</t>
  </si>
  <si>
    <t>扶贫工坊员工培训</t>
  </si>
  <si>
    <t>五台县东冶镇前堡村扶贫制衣工坊</t>
  </si>
  <si>
    <t>培训熟练工20人及技师、员工工资补贴</t>
  </si>
  <si>
    <t>北一村</t>
  </si>
  <si>
    <t>中药材种植</t>
  </si>
  <si>
    <t>五台县东冶镇北大兴一村</t>
  </si>
  <si>
    <t>种植黄芪60亩</t>
  </si>
  <si>
    <t>石村</t>
  </si>
  <si>
    <t>罐装西红柿酱作坊扩建</t>
  </si>
  <si>
    <t>东冶镇石村西红柿酱加工作坊</t>
  </si>
  <si>
    <t xml:space="preserve">
购置配套机械设备、新建厂房200平米
成品库办公室30平米、原材料库房40平米</t>
  </si>
  <si>
    <t>门限石乡</t>
  </si>
  <si>
    <t>闫家凹</t>
  </si>
  <si>
    <t>养牛</t>
  </si>
  <si>
    <t>鹿缘源特种养殖专业合作社</t>
  </si>
  <si>
    <t>新建2000平米圈舍购买100头能繁母牛</t>
  </si>
  <si>
    <t>黑石沟掌村</t>
  </si>
  <si>
    <t>养羊</t>
  </si>
  <si>
    <t>黑石沟掌村村民委员会</t>
  </si>
  <si>
    <t>新建500平米圈舍能买羊100只</t>
  </si>
  <si>
    <t>横岭村</t>
  </si>
  <si>
    <t>粗杂粮加工</t>
  </si>
  <si>
    <t>横岭村村民委员会</t>
  </si>
  <si>
    <t>新建200平米厂房，金丝河捞机，脱粒机，真空包装机，磨面机，和面机，烘干机</t>
  </si>
  <si>
    <t>三峪村</t>
  </si>
  <si>
    <t>三峪村村民委员会</t>
  </si>
  <si>
    <t>新建500平米圈舍购买50头能繁母牛</t>
  </si>
  <si>
    <t>瓦房</t>
  </si>
  <si>
    <t>养鸭</t>
  </si>
  <si>
    <t>瓦房村民委员会</t>
  </si>
  <si>
    <t>购鸭1200只，建大棚圈1500平米</t>
  </si>
  <si>
    <t>钱沟</t>
  </si>
  <si>
    <t>养鸡</t>
  </si>
  <si>
    <t>钱沟村民委员会</t>
  </si>
  <si>
    <t>平整场地围网，鸡舍1000平米，买鸡2万只，其它设备及饲养室30平米</t>
  </si>
  <si>
    <t>上门限石</t>
  </si>
  <si>
    <t>上门限石村民委员会</t>
  </si>
  <si>
    <t>垫地80亩，种植党参黄芩</t>
  </si>
  <si>
    <t>石板沟</t>
  </si>
  <si>
    <t>门限石乡石板沟村丁发养羊专业合作社</t>
  </si>
  <si>
    <t>买羊300只，建圈500平米</t>
  </si>
  <si>
    <t>烟煤洞村</t>
  </si>
  <si>
    <t xml:space="preserve">  养猪</t>
  </si>
  <si>
    <t>烟煤洞村委</t>
  </si>
  <si>
    <t>承包荒地100亩，建猪舍15间，购买种猪20头，仔猪40头，修便道1公里。</t>
  </si>
  <si>
    <t xml:space="preserve"> 下门限石</t>
  </si>
  <si>
    <t>圈舍扩建、草料加工</t>
  </si>
  <si>
    <t>下门限石村宝安禄养牛专业合作社</t>
  </si>
  <si>
    <t>建圈舍450平米，购草料打包机1台，青草储蓄池1个</t>
  </si>
  <si>
    <t>化桥</t>
  </si>
  <si>
    <t>五台县门限石乡化桥村北纯养牛专业合作社</t>
  </si>
  <si>
    <t>新建500平米圈舍，购买30头能繁母牛</t>
  </si>
  <si>
    <t>狐峪口</t>
  </si>
  <si>
    <t>育苗</t>
  </si>
  <si>
    <t>狐峪口村民委员会</t>
  </si>
  <si>
    <t>育油松容器苗15亩，油松大苗10亩</t>
  </si>
  <si>
    <t>砖庙</t>
  </si>
  <si>
    <t>新建磨坊、文化室</t>
  </si>
  <si>
    <t>砖庙村民委员会</t>
  </si>
  <si>
    <t>新建磨坊40平米，文化室60平米</t>
  </si>
  <si>
    <t>刘铺沟</t>
  </si>
  <si>
    <t>新建磨坊</t>
  </si>
  <si>
    <t>刘铺沟村民委员会</t>
  </si>
  <si>
    <t>新建磨坊5间</t>
  </si>
  <si>
    <t>白家庄镇</t>
  </si>
  <si>
    <t>白家庄村</t>
  </si>
  <si>
    <t>小杂粮种植</t>
  </si>
  <si>
    <t>白家庄村委会</t>
  </si>
  <si>
    <t>种植黄豆436亩</t>
  </si>
  <si>
    <t>磁窑村</t>
  </si>
  <si>
    <t>硬化街道</t>
  </si>
  <si>
    <t>磁窑村委会</t>
  </si>
  <si>
    <t>硬化大街小巷8000平方米</t>
  </si>
  <si>
    <t>全村100</t>
  </si>
  <si>
    <t>龙池村</t>
  </si>
  <si>
    <t>养殖牛</t>
  </si>
  <si>
    <t>龙池村委会</t>
  </si>
  <si>
    <t>修建圈舍，养牛100头</t>
  </si>
  <si>
    <t>南头村</t>
  </si>
  <si>
    <t>南头村委会</t>
  </si>
  <si>
    <t>种植小杂粮202亩</t>
  </si>
  <si>
    <t>南窑村</t>
  </si>
  <si>
    <t>香蜡厂扩建</t>
  </si>
  <si>
    <t>南窑村委会</t>
  </si>
  <si>
    <t>300平米</t>
  </si>
  <si>
    <t>垴上村</t>
  </si>
  <si>
    <t>基础设施建设</t>
  </si>
  <si>
    <t>垴上村委会</t>
  </si>
  <si>
    <t>街道硬化5300平米</t>
  </si>
  <si>
    <t>39户</t>
  </si>
  <si>
    <t>75人</t>
  </si>
  <si>
    <t>生地村</t>
  </si>
  <si>
    <t>种植花椒树</t>
  </si>
  <si>
    <t>生地村委会</t>
  </si>
  <si>
    <t>50亩</t>
  </si>
  <si>
    <t>石坡村</t>
  </si>
  <si>
    <t>黄芪栽种</t>
  </si>
  <si>
    <t>石坡村委会</t>
  </si>
  <si>
    <t>种植黄芪39亩</t>
  </si>
  <si>
    <t>维垴村</t>
  </si>
  <si>
    <t>油房扩建</t>
  </si>
  <si>
    <t>维垴村委会</t>
  </si>
  <si>
    <t>修建库房榨油100平米</t>
  </si>
  <si>
    <t>7户</t>
  </si>
  <si>
    <t>16人</t>
  </si>
  <si>
    <t>维坪村</t>
  </si>
  <si>
    <t>街道硬化</t>
  </si>
  <si>
    <t>维坪村村委会</t>
  </si>
  <si>
    <t>硬化通村公路长400米，宽10米</t>
  </si>
  <si>
    <t>水利</t>
  </si>
  <si>
    <t>架水管2000米，买水泵2个，建蓄水池一座100立方</t>
  </si>
  <si>
    <t>维湾村</t>
  </si>
  <si>
    <t>种植黄豆</t>
  </si>
  <si>
    <t>维湾村委会</t>
  </si>
  <si>
    <t>21亩</t>
  </si>
  <si>
    <t>兴元村</t>
  </si>
  <si>
    <t>兴元村委会</t>
  </si>
  <si>
    <t>145亩</t>
  </si>
  <si>
    <t>35户</t>
  </si>
  <si>
    <t>48人</t>
  </si>
  <si>
    <t>野场村</t>
  </si>
  <si>
    <t>种植中药材</t>
  </si>
  <si>
    <t>野场村委会</t>
  </si>
  <si>
    <t>寨里村</t>
  </si>
  <si>
    <t>寨里村委会</t>
  </si>
  <si>
    <t>32亩</t>
  </si>
  <si>
    <t>正维村</t>
  </si>
  <si>
    <t>小杂粮加工</t>
  </si>
  <si>
    <t>正维村委会</t>
  </si>
  <si>
    <t>扩建设备</t>
  </si>
  <si>
    <t>陈家庄乡</t>
  </si>
  <si>
    <t>教场</t>
  </si>
  <si>
    <t>小杂粮加工厂</t>
  </si>
  <si>
    <t>旭日小杂粮加工专业合作社</t>
  </si>
  <si>
    <t>厂房120平米，办公室及展示厅72平米，购买碾米机、磨面机、石磨、封口机、包装</t>
  </si>
  <si>
    <t>村委</t>
  </si>
  <si>
    <t>种植中药材85亩</t>
  </si>
  <si>
    <t>耿家庄</t>
  </si>
  <si>
    <t>坝渠修复工程</t>
  </si>
  <si>
    <t>拱水坝一座，防渗渠2千米</t>
  </si>
  <si>
    <t>柏兰</t>
  </si>
  <si>
    <t>云峰中药材种植专业合作社</t>
  </si>
  <si>
    <t>育党参苗10亩，种植50亩</t>
  </si>
  <si>
    <t>耿家会</t>
  </si>
  <si>
    <t>耿家会村委</t>
  </si>
  <si>
    <t>育党参苗5亩，种植15亩</t>
  </si>
  <si>
    <t>环椿坪</t>
  </si>
  <si>
    <t>千头猪养殖</t>
  </si>
  <si>
    <t>圈舍、加工设备</t>
  </si>
  <si>
    <t>狮子坪</t>
  </si>
  <si>
    <t>拱水坝重建</t>
  </si>
  <si>
    <t>高2米，长30米，宽1.5米</t>
  </si>
  <si>
    <t>罗家庄</t>
  </si>
  <si>
    <t>干鲜果加工扩建</t>
  </si>
  <si>
    <t>兴旺农产品加工合作社</t>
  </si>
  <si>
    <t>清选机1台，烘干机3台，油渣加工机1台</t>
  </si>
  <si>
    <t>胡家庄</t>
  </si>
  <si>
    <t>绒山羊养殖扩建项目</t>
  </si>
  <si>
    <t>五台县陈家庄乡绒山羊专业合作社</t>
  </si>
  <si>
    <t>修围墙、圈舍、引进新品种</t>
  </si>
  <si>
    <t>胡家庄晋恒中药材种植专业合作社</t>
  </si>
  <si>
    <t>扩大规模</t>
  </si>
  <si>
    <t>王城</t>
  </si>
  <si>
    <t>护地坝400米</t>
  </si>
  <si>
    <t>长400米，宽3米，高1.5米</t>
  </si>
  <si>
    <t>豆村镇</t>
  </si>
  <si>
    <t>大石岭村</t>
  </si>
  <si>
    <t>肉牛养殖基地</t>
  </si>
  <si>
    <t>大石岭村委会</t>
  </si>
  <si>
    <t>100头肉牛养殖饲料仓储</t>
  </si>
  <si>
    <t>300亩板蓝根
中药材种植</t>
  </si>
  <si>
    <t>卢咀头</t>
  </si>
  <si>
    <t>卢咀头村惠众小杂粮种植专业合作社</t>
  </si>
  <si>
    <t>270亩</t>
  </si>
  <si>
    <t>麻子岗</t>
  </si>
  <si>
    <t>牛场扩建</t>
  </si>
  <si>
    <t>志文养牛合作社</t>
  </si>
  <si>
    <t>办公。饲养。草料。用房375平米，护场坝。围墙。动力线750米。购母牛30头</t>
  </si>
  <si>
    <t>东柳院</t>
  </si>
  <si>
    <t>养牛合作社办公室</t>
  </si>
  <si>
    <t>贵农养牛合作社</t>
  </si>
  <si>
    <t>盖顶、内部装饰</t>
  </si>
  <si>
    <t>西柳院</t>
  </si>
  <si>
    <t>养牛场建设</t>
  </si>
  <si>
    <t>村委会</t>
  </si>
  <si>
    <t>圈舍3000平米，建设房屋屋顶，修建办公室</t>
  </si>
  <si>
    <t>42</t>
  </si>
  <si>
    <t>87</t>
  </si>
  <si>
    <t>15</t>
  </si>
  <si>
    <t>闫家寨</t>
  </si>
  <si>
    <t>闫家寨村委会</t>
  </si>
  <si>
    <t>8000平米养鸡场</t>
  </si>
  <si>
    <t>豆村</t>
  </si>
  <si>
    <t>能繁母牛扩建项目</t>
  </si>
  <si>
    <t>豆村村委会</t>
  </si>
  <si>
    <t>养殖</t>
  </si>
  <si>
    <t>佛光村</t>
  </si>
  <si>
    <t>白水杏种植</t>
  </si>
  <si>
    <t>佛光村委会</t>
  </si>
  <si>
    <t>种植</t>
  </si>
  <si>
    <t>11</t>
  </si>
  <si>
    <t>18</t>
  </si>
  <si>
    <t>35</t>
  </si>
  <si>
    <t>田家庄村</t>
  </si>
  <si>
    <t>田家庄村委</t>
  </si>
  <si>
    <t>种植黄芪50亩</t>
  </si>
  <si>
    <t>8户</t>
  </si>
  <si>
    <t>5</t>
  </si>
  <si>
    <t>西会村</t>
  </si>
  <si>
    <t>150头牛场地</t>
  </si>
  <si>
    <t>伏胜</t>
  </si>
  <si>
    <t>伏胜村广联小杂粮加工专业合作社</t>
  </si>
  <si>
    <t>300亩</t>
  </si>
  <si>
    <t>伏胜村</t>
  </si>
  <si>
    <t>围墙1000米，圈舍1500平米购母牛30头</t>
  </si>
  <si>
    <t>大柏村</t>
  </si>
  <si>
    <t xml:space="preserve"> 牛场扩建</t>
  </si>
  <si>
    <t>俊清养牛合作社</t>
  </si>
  <si>
    <t>办公，饲养，草料，圈舍1500平米，管理房80平米，购母牛30头。</t>
  </si>
  <si>
    <t>曹沟村</t>
  </si>
  <si>
    <t>牛场建设</t>
  </si>
  <si>
    <t>曹沟村委会</t>
  </si>
  <si>
    <t>500平米</t>
  </si>
  <si>
    <t>37</t>
  </si>
  <si>
    <t>86</t>
  </si>
  <si>
    <t>85</t>
  </si>
  <si>
    <t>新庄村</t>
  </si>
  <si>
    <t>照明养牛专业合作社</t>
  </si>
  <si>
    <t>新建牛场1000平米，厂房135平米，买牛40头</t>
  </si>
  <si>
    <t>281户</t>
  </si>
  <si>
    <t>东道头</t>
  </si>
  <si>
    <t>围墙1000米、圈舍1400平米，购母牛30头</t>
  </si>
  <si>
    <t>21户</t>
  </si>
  <si>
    <t>东长畛</t>
  </si>
  <si>
    <t>改建大棚</t>
  </si>
  <si>
    <t>汇鑫源蔬菜大棚种植专业合作社</t>
  </si>
  <si>
    <t>新建8个大棚，改建27个大棚换膜、水电、布帘、卷帘机</t>
  </si>
  <si>
    <t>27户</t>
  </si>
  <si>
    <t>养牛合作社</t>
  </si>
  <si>
    <t>10间用房，饲养、草料、办公</t>
  </si>
  <si>
    <t>104户</t>
  </si>
  <si>
    <t>堂明村</t>
  </si>
  <si>
    <t>米面加工建设</t>
  </si>
  <si>
    <t>建厂房50平米，购买设备</t>
  </si>
  <si>
    <t>248</t>
  </si>
  <si>
    <t>650</t>
  </si>
  <si>
    <t>8</t>
  </si>
  <si>
    <t>上阳村</t>
  </si>
  <si>
    <t>泰渊春养殖专业合作社</t>
  </si>
  <si>
    <t>新建牛场1000平米，厂房135平米，买牛30头</t>
  </si>
  <si>
    <t>113户</t>
  </si>
  <si>
    <t>311人</t>
  </si>
  <si>
    <t>井湾村</t>
  </si>
  <si>
    <t>珍秀中药材合作社</t>
  </si>
  <si>
    <t>116亩</t>
  </si>
  <si>
    <t>45</t>
  </si>
  <si>
    <t>112</t>
  </si>
  <si>
    <t>38</t>
  </si>
  <si>
    <t>东会村</t>
  </si>
  <si>
    <t>肉牛养殖</t>
  </si>
  <si>
    <t>豆村镇东会村村委会</t>
  </si>
  <si>
    <t>购买安格斯能繁母牛500头
每头1.8万元，共计900万元</t>
  </si>
  <si>
    <t>台药之台芪（黄芪）、台芩（黄芩）育苗种植项目。</t>
  </si>
  <si>
    <t>五台县山台药中药材有限公司</t>
  </si>
  <si>
    <t>台药（中药材）育苗种植260亩，其中：台芪（黄芪）160亩、台芩（黄芩）100亩。</t>
  </si>
  <si>
    <t>45户</t>
  </si>
  <si>
    <t>108人</t>
  </si>
  <si>
    <t>西坡</t>
  </si>
  <si>
    <t>建牛场</t>
  </si>
  <si>
    <t>圈舍12间</t>
  </si>
  <si>
    <t>大石村</t>
  </si>
  <si>
    <t>煜园合作社</t>
  </si>
  <si>
    <t>护坝500米  打捆机一台    硬化路450米</t>
  </si>
  <si>
    <t>中药材</t>
  </si>
  <si>
    <t>320亩</t>
  </si>
  <si>
    <t>兴坪村</t>
  </si>
  <si>
    <t>兴坪村养殖场</t>
  </si>
  <si>
    <t>兴坪村委员会</t>
  </si>
  <si>
    <t>圈舍9000平米 饲料区办公区5000平米 动力线1000米</t>
  </si>
  <si>
    <t>五台山金莲花育苗种植加工基地</t>
  </si>
  <si>
    <t>五台山金莲花育苗种植合作社</t>
  </si>
  <si>
    <t xml:space="preserve">厂房用地2000平米 烘干房3000平米  烘干设备2台 喷灌设备300套 蓄水池2个 喷灌水泵2个 </t>
  </si>
  <si>
    <t>大南坡村</t>
  </si>
  <si>
    <t>购建农业机械</t>
  </si>
  <si>
    <t>小杂粮合作社</t>
  </si>
  <si>
    <t>拖拉机、旋耕机、播种机、铺膜机</t>
  </si>
  <si>
    <t>29户</t>
  </si>
  <si>
    <t>66人</t>
  </si>
  <si>
    <t>潘家峪</t>
  </si>
  <si>
    <t>旱作农业农机综合服务建设项目</t>
  </si>
  <si>
    <t>合作社</t>
  </si>
  <si>
    <t>种、收</t>
  </si>
  <si>
    <t>水峪</t>
  </si>
  <si>
    <t>种值黄芪种</t>
  </si>
  <si>
    <t>村集体</t>
  </si>
  <si>
    <t>12亩</t>
  </si>
  <si>
    <t>12</t>
  </si>
  <si>
    <t>27</t>
  </si>
  <si>
    <t>白云山</t>
  </si>
  <si>
    <t>范家庄</t>
  </si>
  <si>
    <t>婆婆沟</t>
  </si>
  <si>
    <t>玉平养牛专业合作社</t>
  </si>
  <si>
    <t>1500平米圈舍500米围墙</t>
  </si>
  <si>
    <t>一马村</t>
  </si>
  <si>
    <t>一马村委会</t>
  </si>
  <si>
    <t>1000平米圈舍1500米围墙</t>
  </si>
  <si>
    <t>铺上</t>
  </si>
  <si>
    <t>铺上村委会</t>
  </si>
  <si>
    <t>1500平米圈舍1800米围墙</t>
  </si>
  <si>
    <t>李家寨</t>
  </si>
  <si>
    <t>购买农机具</t>
  </si>
  <si>
    <t>购置拖拉机、旋根机、
播种机、铺膜机</t>
  </si>
  <si>
    <t>小杂粮加工房</t>
  </si>
  <si>
    <r>
      <rPr>
        <sz val="12"/>
        <rFont val="宋体"/>
        <charset val="134"/>
      </rPr>
      <t>厂房100</t>
    </r>
    <r>
      <rPr>
        <sz val="12"/>
        <color indexed="8"/>
        <rFont val="宋体"/>
        <charset val="134"/>
      </rPr>
      <t>㎡、购买电户、电机、脱粒机</t>
    </r>
  </si>
  <si>
    <r>
      <rPr>
        <sz val="12"/>
        <rFont val="宋体"/>
        <charset val="134"/>
      </rPr>
      <t>办公房100</t>
    </r>
    <r>
      <rPr>
        <sz val="12"/>
        <color indexed="8"/>
        <rFont val="宋体"/>
        <charset val="134"/>
      </rPr>
      <t>㎡</t>
    </r>
    <r>
      <rPr>
        <sz val="12"/>
        <rFont val="宋体"/>
        <charset val="134"/>
      </rPr>
      <t xml:space="preserve"> 、
牛棚200</t>
    </r>
    <r>
      <rPr>
        <sz val="12"/>
        <color indexed="8"/>
        <rFont val="宋体"/>
        <charset val="134"/>
      </rPr>
      <t>㎡
实际现有牛130头</t>
    </r>
  </si>
  <si>
    <t>能人种植大户王建珍</t>
  </si>
  <si>
    <t xml:space="preserve">种植100亩  育苗50亩  </t>
  </si>
  <si>
    <t>能人种粮大户张存义</t>
  </si>
  <si>
    <t xml:space="preserve">种植50亩  </t>
  </si>
  <si>
    <t>歇马口</t>
  </si>
  <si>
    <t>种粮大户闫万寿</t>
  </si>
  <si>
    <t>160亩</t>
  </si>
  <si>
    <t>63户</t>
  </si>
  <si>
    <t>177人</t>
  </si>
  <si>
    <t>新建牛舍、购买农繁母牛</t>
  </si>
  <si>
    <t>聚隆合作社</t>
  </si>
  <si>
    <t xml:space="preserve">办公区100平米，标准化牛舍1500平米，围墙450米，购牛30头
</t>
  </si>
  <si>
    <t>上苇地</t>
  </si>
  <si>
    <t>黄芩种植</t>
  </si>
  <si>
    <t>上苇地村茂盛种植专业合作社</t>
  </si>
  <si>
    <t>430亩</t>
  </si>
  <si>
    <t>东营村</t>
  </si>
  <si>
    <t>牛场扩建项目</t>
  </si>
  <si>
    <t>文成养羊合作社</t>
  </si>
  <si>
    <t>牛场草料库340平方米、购牛30头、砸草机1台、架设动力电距离600米、内外墙散水500平方米</t>
  </si>
  <si>
    <t>东腰庄村</t>
  </si>
  <si>
    <t xml:space="preserve"> 牛场建设</t>
  </si>
  <si>
    <t>豆村镇东腰庄村委</t>
  </si>
  <si>
    <r>
      <rPr>
        <sz val="12"/>
        <rFont val="宋体"/>
        <charset val="134"/>
      </rPr>
      <t>办公，饲养，草料，圈舍一体化，占地面积共计8750</t>
    </r>
    <r>
      <rPr>
        <sz val="12"/>
        <rFont val="宋体"/>
        <charset val="134"/>
      </rPr>
      <t>㎡</t>
    </r>
    <r>
      <rPr>
        <sz val="12"/>
        <rFont val="宋体"/>
        <charset val="134"/>
      </rPr>
      <t>，牛舍及管理房714</t>
    </r>
    <r>
      <rPr>
        <sz val="12"/>
        <rFont val="宋体"/>
        <charset val="134"/>
      </rPr>
      <t>㎡</t>
    </r>
    <r>
      <rPr>
        <sz val="12"/>
        <rFont val="宋体"/>
        <charset val="134"/>
      </rPr>
      <t>，办公管理用房120</t>
    </r>
    <r>
      <rPr>
        <sz val="12"/>
        <rFont val="宋体"/>
        <charset val="134"/>
      </rPr>
      <t>㎡</t>
    </r>
    <r>
      <rPr>
        <sz val="12"/>
        <rFont val="宋体"/>
        <charset val="134"/>
      </rPr>
      <t>，新建牛棚3座，砖砌围墙570米。</t>
    </r>
  </si>
  <si>
    <t>205亩</t>
  </si>
  <si>
    <t>卢咀头村</t>
  </si>
  <si>
    <t>豆村镇卢咀头村委会</t>
  </si>
  <si>
    <t>沙棘林种植</t>
  </si>
  <si>
    <t>金鑫沙棘种植合作社</t>
  </si>
  <si>
    <t>100亩</t>
  </si>
  <si>
    <t>16</t>
  </si>
  <si>
    <t>6</t>
  </si>
  <si>
    <t>高洪口乡</t>
  </si>
  <si>
    <t>河口</t>
  </si>
  <si>
    <t>饲草加工</t>
  </si>
  <si>
    <t>羴犇养殖合作社</t>
  </si>
  <si>
    <t>购置YK-70-A25型自走式秸秆压捆机1台，铡草机1台，饲料搅拌饲喂车1辆。同时配套固定式6米皮带机和五征奥翔1600型牵引车。种植饲草150亩。</t>
  </si>
  <si>
    <t>瑶芝</t>
  </si>
  <si>
    <t>饲草加工存储</t>
  </si>
  <si>
    <t>购置铡草机1台，饲料搅拌饲喂车1辆，建设长3米、宽2米、高2米的黄储池6座。种植饲草50亩。</t>
  </si>
  <si>
    <t>旺盛庄</t>
  </si>
  <si>
    <t>完善牛圈供电、饮水及粪污池建设</t>
  </si>
  <si>
    <t>一是架设动力电300米;二是铺设饮水主管道280米，支管道110米，配套窨井5座;三是购置饮水槽4个;四是建设50平方米堆粪池1座</t>
  </si>
  <si>
    <t>南高洪口</t>
  </si>
  <si>
    <t>建设小杂粮包装车间</t>
  </si>
  <si>
    <t>溢香源小杂粮种植加工专业合作社</t>
  </si>
  <si>
    <t>建设宽3.3米、入深8.7米的小杂粮包装用房10间，共计建筑面积287.1平方米</t>
  </si>
  <si>
    <t>唐家庄</t>
  </si>
  <si>
    <t>新建暖圈、繁育间及草料棚</t>
  </si>
  <si>
    <t>建设长30米、入深10米，300平方米的暖圈;建设长15米、入深10米，150平方米的母牛繁育间;建设长40米、入深4米，160平方米的草料棚;建设长30米、入深10米，300平方米的堆粪棚。同时架设动力电500米</t>
  </si>
  <si>
    <t>护村护地坝</t>
  </si>
  <si>
    <t>建设长790米、平均宽1.2米、平均高2.5米护村坝</t>
  </si>
  <si>
    <t>北高洪口</t>
  </si>
  <si>
    <t>护村坝</t>
  </si>
  <si>
    <t>建设长760米、平均宽1.2米、平均高2.5米护村坝</t>
  </si>
  <si>
    <t>硬化活动广场</t>
  </si>
  <si>
    <t>硬化长30米、宽26米，780平方米活动广场</t>
  </si>
  <si>
    <t>长条坡</t>
  </si>
  <si>
    <t>通村桥</t>
  </si>
  <si>
    <t>建设长12米、宽4.5米、内高2.5米的混凝土通村桥1座</t>
  </si>
  <si>
    <t>西岗</t>
  </si>
  <si>
    <t>进村桥</t>
  </si>
  <si>
    <t>新建单空跨度长12米、宽5米、高7米的混凝土进村桥1座</t>
  </si>
  <si>
    <t>耿镇镇</t>
  </si>
  <si>
    <t>腔水沟村</t>
  </si>
  <si>
    <t>耿镇镇腔水沟村村委会</t>
  </si>
  <si>
    <t>1100米</t>
  </si>
  <si>
    <t>榆树湾</t>
  </si>
  <si>
    <t>修路</t>
  </si>
  <si>
    <t>耿镇镇榆树湾村村委会</t>
  </si>
  <si>
    <t>修路长1500米，宽3.5米</t>
  </si>
  <si>
    <t>邢家庄村</t>
  </si>
  <si>
    <t>打田间路</t>
  </si>
  <si>
    <t>耿镇镇邢家庄村村委会</t>
  </si>
  <si>
    <t>长650米</t>
  </si>
  <si>
    <t>重修街道硬化路</t>
  </si>
  <si>
    <t>长500米</t>
  </si>
  <si>
    <t>河西村</t>
  </si>
  <si>
    <t>田间路</t>
  </si>
  <si>
    <t>耿镇镇河西村村委会</t>
  </si>
  <si>
    <t>1500米</t>
  </si>
  <si>
    <t>方子口村</t>
  </si>
  <si>
    <t>通村桥梁</t>
  </si>
  <si>
    <t>耿镇镇方子口村村委会</t>
  </si>
  <si>
    <t>硬化通村道路</t>
  </si>
  <si>
    <t>1.5公里</t>
  </si>
  <si>
    <t>房腔村</t>
  </si>
  <si>
    <t>硬化街巷</t>
  </si>
  <si>
    <t>耿镇镇房腔村村委会</t>
  </si>
  <si>
    <t>街道500米，巷道1000米</t>
  </si>
  <si>
    <t>阳湾村</t>
  </si>
  <si>
    <t>耿镇镇阳湾村村委会</t>
  </si>
  <si>
    <t>水泥路3公里</t>
  </si>
  <si>
    <t>小月和</t>
  </si>
  <si>
    <t>耿镇镇小月和村村委会</t>
  </si>
  <si>
    <t>肉牛、牛舍建设</t>
  </si>
  <si>
    <t>村田间路</t>
  </si>
  <si>
    <t>500米</t>
  </si>
  <si>
    <t>耿镇村</t>
  </si>
  <si>
    <t>硬化南北大街路</t>
  </si>
  <si>
    <t>耿镇镇耿镇村村委会</t>
  </si>
  <si>
    <t>3公里，18000平米</t>
  </si>
  <si>
    <t>马家村</t>
  </si>
  <si>
    <t>街巷硬化</t>
  </si>
  <si>
    <t>耿镇镇马家村村委会</t>
  </si>
  <si>
    <t>6200平米</t>
  </si>
  <si>
    <t>集体养牛规划</t>
  </si>
  <si>
    <t>牛圈1800平米，草料池600平米</t>
  </si>
  <si>
    <t>南沟村</t>
  </si>
  <si>
    <t>通村硬化路</t>
  </si>
  <si>
    <t>耿镇镇南沟村村委会</t>
  </si>
  <si>
    <t>2000米</t>
  </si>
  <si>
    <t>方子沟村</t>
  </si>
  <si>
    <t>硬化路面</t>
  </si>
  <si>
    <t>耿镇镇方子沟村村委会</t>
  </si>
  <si>
    <t>630米</t>
  </si>
  <si>
    <t>田间道路</t>
  </si>
  <si>
    <t>三教神</t>
  </si>
  <si>
    <t>耿镇镇三教神村村委会</t>
  </si>
  <si>
    <t>900米</t>
  </si>
  <si>
    <t>黄花梁村</t>
  </si>
  <si>
    <t>耿镇镇黄花梁村村委会</t>
  </si>
  <si>
    <t>寺沟口至黄花梁4公里</t>
  </si>
  <si>
    <t>屋腔村</t>
  </si>
  <si>
    <t>南山桥</t>
  </si>
  <si>
    <t>耿镇镇屋腔村村委会</t>
  </si>
  <si>
    <t>长30米，宽5米</t>
  </si>
  <si>
    <t>南坪村</t>
  </si>
  <si>
    <t>沙棘汁加工厂</t>
  </si>
  <si>
    <t>耿镇镇南坪村村委会</t>
  </si>
  <si>
    <t>厂房加工设备</t>
  </si>
  <si>
    <t>王秀沟村</t>
  </si>
  <si>
    <t>耿镇镇王秀沟村村委会</t>
  </si>
  <si>
    <t>街道600米，巷道1000米</t>
  </si>
  <si>
    <t>西奔石村</t>
  </si>
  <si>
    <t>耿镇镇西奔石村村委会</t>
  </si>
  <si>
    <t>1000米</t>
  </si>
  <si>
    <t>田间路硬化</t>
  </si>
  <si>
    <t>8000米</t>
  </si>
  <si>
    <t>牛羊养殖场</t>
  </si>
  <si>
    <t>3000平方米</t>
  </si>
  <si>
    <t>大南贝村</t>
  </si>
  <si>
    <t>通村水泥路</t>
  </si>
  <si>
    <t>耿镇镇大南贝村村委会</t>
  </si>
  <si>
    <t>2750米</t>
  </si>
  <si>
    <t>牛羊养殖基地</t>
  </si>
  <si>
    <t>1500平方米</t>
  </si>
  <si>
    <t>北月池村</t>
  </si>
  <si>
    <t>耿镇镇北月池村村委会</t>
  </si>
  <si>
    <t>街道300米</t>
  </si>
  <si>
    <t>殊宫寺村</t>
  </si>
  <si>
    <t>护地防洪坝</t>
  </si>
  <si>
    <t>耿镇镇殊宫寺村村委会</t>
  </si>
  <si>
    <t>长1100米，下底宽1.5米，高2米，封顶0.8米</t>
  </si>
  <si>
    <t>阁上村</t>
  </si>
  <si>
    <t>防洪堤</t>
  </si>
  <si>
    <t>耿镇镇阁上村村委会</t>
  </si>
  <si>
    <t>长200米、底宽3米、顶宽2米、高2米</t>
  </si>
  <si>
    <t>红石头村</t>
  </si>
  <si>
    <t>饮水管道治理</t>
  </si>
  <si>
    <t>耿镇镇红石头村村委会</t>
  </si>
  <si>
    <t>饮水管道挡墙220米</t>
  </si>
  <si>
    <t>全长500米，宽2米，高2米</t>
  </si>
  <si>
    <t>引水灌溉</t>
  </si>
  <si>
    <t>下水道</t>
  </si>
  <si>
    <t>3000米</t>
  </si>
  <si>
    <t>护渠坝</t>
  </si>
  <si>
    <t>60米</t>
  </si>
  <si>
    <t>防洪护地坝</t>
  </si>
  <si>
    <t>通电</t>
  </si>
  <si>
    <t>电线杆100根</t>
  </si>
  <si>
    <t>自来水</t>
  </si>
  <si>
    <t>打井</t>
  </si>
  <si>
    <t>3公里，3000米</t>
  </si>
  <si>
    <t>600米</t>
  </si>
  <si>
    <t>河道治理</t>
  </si>
  <si>
    <t>230米</t>
  </si>
  <si>
    <t>长300米，600立方米片石</t>
  </si>
  <si>
    <t>河道治理垒坝</t>
  </si>
  <si>
    <t>照吞口村</t>
  </si>
  <si>
    <t>耿镇镇照吞口村村委会</t>
  </si>
  <si>
    <t>380米</t>
  </si>
  <si>
    <t>建安乡</t>
  </si>
  <si>
    <t>大建安村</t>
  </si>
  <si>
    <t>大建安温室大棚</t>
  </si>
  <si>
    <t>大建安村委会</t>
  </si>
  <si>
    <t>新建30个标准棚占地30亩，投资41.736万元，新建办公场所5间100㎡，投资7.964万元</t>
  </si>
  <si>
    <t>大建安养牛项目</t>
  </si>
  <si>
    <t>五台县建安畜牧发展有限公司</t>
  </si>
  <si>
    <t>购能繁母牛11头、晾粪棚610平米、饲料搅拌机一台、喂料喂草机一台</t>
  </si>
  <si>
    <t>大建安村混凝土渠道覆盖工程</t>
  </si>
  <si>
    <t>混凝土覆盖明渠1162米</t>
  </si>
  <si>
    <t>北涧村</t>
  </si>
  <si>
    <t>北涧村舞台建设</t>
  </si>
  <si>
    <t>北涧村委会</t>
  </si>
  <si>
    <t>新建人民舞台，拟建项目为一层框架结构，建筑面积为160平米，建筑高度为8米</t>
  </si>
  <si>
    <t>北涧村谷子种植</t>
  </si>
  <si>
    <t>种植晋谷21号250亩</t>
  </si>
  <si>
    <t>张家庄村</t>
  </si>
  <si>
    <t>张家庄田间路硬化</t>
  </si>
  <si>
    <t>张家庄村委会</t>
  </si>
  <si>
    <t>硬化田间路1750米</t>
  </si>
  <si>
    <t>张家庄养羊项目</t>
  </si>
  <si>
    <t>张家庄村养羊专业合作社</t>
  </si>
  <si>
    <t>买羊390只</t>
  </si>
  <si>
    <t>张家庄肉牛养殖</t>
  </si>
  <si>
    <t>张家庄村养牛专业合作社</t>
  </si>
  <si>
    <t>购4岁母牛12头，公牛1头，5个月小牛30头。</t>
  </si>
  <si>
    <t>东建安村</t>
  </si>
  <si>
    <t>东建安温室大棚</t>
  </si>
  <si>
    <t>东建安村委会</t>
  </si>
  <si>
    <t>翻修33个标准棚占地50亩，新建办公场所3间60㎡</t>
  </si>
  <si>
    <t>东建安排污明渠建设工程</t>
  </si>
  <si>
    <t>新建排污明渠500米
，新建沉淀池一个850立方。</t>
  </si>
  <si>
    <t>池塘综合治理</t>
  </si>
  <si>
    <t>对东西两塘进行砼注打堤筑坝250米，周边进行栽柳绿化400棵。对池塘进行清淤去污，围筑不锈钢栏杆250米。</t>
  </si>
  <si>
    <t>甲子湾村</t>
  </si>
  <si>
    <t>甲子湾养羊</t>
  </si>
  <si>
    <t>甲子湾村青山养羊专业合作社</t>
  </si>
  <si>
    <t>购母羊500只</t>
  </si>
  <si>
    <t>灌溉管道铺设</t>
  </si>
  <si>
    <t>甲子湾村委会</t>
  </si>
  <si>
    <t>铺设管道4200米，购买出水阀门450套；新建水泵房20平米；购买水泵、闸阀及配套设施一套，电缆线800米。</t>
  </si>
  <si>
    <t>南湾村</t>
  </si>
  <si>
    <t>南湾村排洪渠建设</t>
  </si>
  <si>
    <t>南湾村村委会</t>
  </si>
  <si>
    <t>浇筑排洪渠370米，排水渠开挖：深1.7米，宽2.5米。多余土方调运1572立方。</t>
  </si>
  <si>
    <t>西建安村</t>
  </si>
  <si>
    <t>西建安下水道建设</t>
  </si>
  <si>
    <t>西建安村委会</t>
  </si>
  <si>
    <t>修建下水道7000米，开挖排水沟500米，土方量1400立方，调运多余土方2100立方米。</t>
  </si>
  <si>
    <t>西建安老年公寓建设</t>
  </si>
  <si>
    <t>新建敬老院1所，房屋20间，床位60张。</t>
  </si>
  <si>
    <t>老牛沟移民新区</t>
  </si>
  <si>
    <t>老牛沟新区路面硬化</t>
  </si>
  <si>
    <t>硬化路面130米，宽5米，厚度0.15米。配套太阳能路灯6套，护坡130米。</t>
  </si>
  <si>
    <t>潭上村</t>
  </si>
  <si>
    <t>潭上荒山荒坡种植经济林</t>
  </si>
  <si>
    <t>圣泉种植加工合作社</t>
  </si>
  <si>
    <t>种植经济林300亩</t>
  </si>
  <si>
    <t>神西乡</t>
  </si>
  <si>
    <t>神西村</t>
  </si>
  <si>
    <t>神西乡养猪建设项目</t>
  </si>
  <si>
    <t>五台县神西村宏达养殖专业合作社</t>
  </si>
  <si>
    <t>购买种猪1000头，场地整理15亩，厂房建设2500平米，库房486平米，化粪池2座，办公用房120平米，水、电、采暖、饲料加工设备等设施配套</t>
  </si>
  <si>
    <t>神西村日间照料中心建设项目</t>
  </si>
  <si>
    <t>神西村民委员会</t>
  </si>
  <si>
    <t>新建150平米日间照料中心一座，休息室、阅览室、棋牌室、文体室、厨房、采暖设备等配套</t>
  </si>
  <si>
    <t>神西村闫家垴防洪坝工程建设项目</t>
  </si>
  <si>
    <t>新建高3米，宽均2.5米，长330米石彻防洪坝一座，排水防洪渠系配套1500米。</t>
  </si>
  <si>
    <t>神西村委活动场所建设项目</t>
  </si>
  <si>
    <t>修建120㎡村委工作场所一座，采暖等硬件设施配套</t>
  </si>
  <si>
    <t>苏家庄村</t>
  </si>
  <si>
    <t>苏家庄灌溉井维修项目</t>
  </si>
  <si>
    <t>苏家庄村民委员会</t>
  </si>
  <si>
    <t>修缮恢复灌溉井一眼，配电箱、水泵、井房、引水管道等配套</t>
  </si>
  <si>
    <t>刘家寨村</t>
  </si>
  <si>
    <t>刘家寨村大寺沟防洪坝工程建设项目</t>
  </si>
  <si>
    <t>刘家寨村民委员会</t>
  </si>
  <si>
    <t>新建高5米，宽均2.5米，总长170米石彻防洪坝一座，排水防洪渠系配套1000米。</t>
  </si>
  <si>
    <t>红山崖村</t>
  </si>
  <si>
    <t>红山崖村护村河坝建设项目</t>
  </si>
  <si>
    <t>红山崖村民委员会</t>
  </si>
  <si>
    <t>新建长250㎡，宽20㎡，高2.5米护村河坝一座，村排水涵洞（渠）配套2处。</t>
  </si>
  <si>
    <t>坪上村</t>
  </si>
  <si>
    <t>坪上村后河交通桥建设项目</t>
  </si>
  <si>
    <t>坪上村民委员会</t>
  </si>
  <si>
    <t>新建长80米，宽2.6米，高3米混凝土结构桥梁一座</t>
  </si>
  <si>
    <t>台城镇</t>
  </si>
  <si>
    <t>西马村</t>
  </si>
  <si>
    <t>发展200亩无公害蔬菜基地</t>
  </si>
  <si>
    <t>台城镇西马村村委会</t>
  </si>
  <si>
    <t>渔业养殖
60亩</t>
  </si>
  <si>
    <t>渔业养殖60亩</t>
  </si>
  <si>
    <t>60亩优质大枣</t>
  </si>
  <si>
    <t>东岗村</t>
  </si>
  <si>
    <t>五黄路至东岗村口通村路400米</t>
  </si>
  <si>
    <t>台城镇东岗村村委会</t>
  </si>
  <si>
    <t>北街到南街通村路加石头护坡400米</t>
  </si>
  <si>
    <t>东马村</t>
  </si>
  <si>
    <t>塑料制品加工合作社</t>
  </si>
  <si>
    <t>台城镇东马村村委会</t>
  </si>
  <si>
    <t>西龙泉村</t>
  </si>
  <si>
    <t>通药材种植基地田间路2KM</t>
  </si>
  <si>
    <t>台城镇西龙泉村委会</t>
  </si>
  <si>
    <t>后岗村</t>
  </si>
  <si>
    <t>街巷硬化3.5KM</t>
  </si>
  <si>
    <t>台城镇后岗村村委会</t>
  </si>
  <si>
    <t>杏产品深加工合作</t>
  </si>
  <si>
    <t>300亩填沟造地种植中药材项目</t>
  </si>
  <si>
    <t>西富村</t>
  </si>
  <si>
    <t>台城镇西康养殖专业合作社</t>
  </si>
  <si>
    <t>养牛100头，建牛舍780㎡，干草棚300㎡，饲料库90㎡</t>
  </si>
  <si>
    <t>西三角村</t>
  </si>
  <si>
    <t>城西沟渗水地膜谷3000亩</t>
  </si>
  <si>
    <t>台城镇西三角村委会</t>
  </si>
  <si>
    <t>兴郑村300亩；西三角1300亩；东坪100亩；新河300亩；南坪200亩；高家庄800亩</t>
  </si>
  <si>
    <t>西关村</t>
  </si>
  <si>
    <t>南梁东草坪千亩中药材种植（育苗）产业项目</t>
  </si>
  <si>
    <t>台城镇西关村委会</t>
  </si>
  <si>
    <t>西关村276亩；台城村224亩；南关村144亩；西寨村356亩</t>
  </si>
  <si>
    <t>驼梁景区</t>
  </si>
  <si>
    <t>移民区</t>
  </si>
  <si>
    <t>箱包加工</t>
  </si>
  <si>
    <t>五台县驼梁贸易发展有限公司</t>
  </si>
  <si>
    <t>建设车间300平米，库房200平米，配套缝纫设备100台</t>
  </si>
  <si>
    <t>楼子坪</t>
  </si>
  <si>
    <t>基础设施</t>
  </si>
  <si>
    <t>街巷硬化2000平米，护村坝150米</t>
  </si>
  <si>
    <t>草芽沟</t>
  </si>
  <si>
    <t>护村坝400米</t>
  </si>
  <si>
    <t>跑泉厂</t>
  </si>
  <si>
    <t>50立方蓄水池，40平米公共卫生间</t>
  </si>
  <si>
    <t>化虎石</t>
  </si>
  <si>
    <t>街巷硬化800平米</t>
  </si>
  <si>
    <t>材树梁</t>
  </si>
  <si>
    <t>街巷硬化2500平米，护村坝400米</t>
  </si>
  <si>
    <t>耀子沟</t>
  </si>
  <si>
    <t>街巷硬化，1000平米，护村坝1500米</t>
  </si>
  <si>
    <t>榆树坪</t>
  </si>
  <si>
    <t>街巷硬化300平米</t>
  </si>
  <si>
    <t>聚银沟</t>
  </si>
  <si>
    <t>田间路500米</t>
  </si>
  <si>
    <t>阳白乡</t>
  </si>
  <si>
    <t>桑院村</t>
  </si>
  <si>
    <t>农产品加工厂</t>
  </si>
  <si>
    <t>阳白乡桑院村委会</t>
  </si>
  <si>
    <t>建设年加工50吨主要加工核桃油的加工厂</t>
  </si>
  <si>
    <t>苗木生产示范基地</t>
  </si>
  <si>
    <t>继续培育新奇树种，林下套种中药材</t>
  </si>
  <si>
    <t>郭家庄村</t>
  </si>
  <si>
    <t>水塔、机井、水利设施已坏需更换</t>
  </si>
  <si>
    <t>阳白乡郭家庄村委会</t>
  </si>
  <si>
    <t>泵，管道，井房下沉水泥硬化加固</t>
  </si>
  <si>
    <t>村道路两处塌方严重需做护坡</t>
  </si>
  <si>
    <t>长150米高6米厚0.6米</t>
  </si>
  <si>
    <t>杂粮加工厂</t>
  </si>
  <si>
    <t>厂房2O0平米，加工设备3套</t>
  </si>
  <si>
    <t>修灌溉防渗渠4800米</t>
  </si>
  <si>
    <t>硬化路</t>
  </si>
  <si>
    <t>100OO平米</t>
  </si>
  <si>
    <t>郭家寨村</t>
  </si>
  <si>
    <t>晶竹圆蔬菜大棚改建</t>
  </si>
  <si>
    <t>晶竹圆合作社</t>
  </si>
  <si>
    <t>改建大棚80座</t>
  </si>
  <si>
    <t>殿头村</t>
  </si>
  <si>
    <t>阳白乡殿头村委会</t>
  </si>
  <si>
    <t>新种植中药材300亩</t>
  </si>
  <si>
    <t>士集村</t>
  </si>
  <si>
    <t>村街道硬化5000平米</t>
  </si>
  <si>
    <t>阳白乡士集村委会</t>
  </si>
  <si>
    <t>西沟排洪工程2000米</t>
  </si>
  <si>
    <t>探头村</t>
  </si>
  <si>
    <t>新建护村坝工程</t>
  </si>
  <si>
    <t>阳白乡探头村委会</t>
  </si>
  <si>
    <t>新建护村坝长2000米，高1.5米，底宽50厘米，坝顶宽30厘米</t>
  </si>
  <si>
    <t>大金庄村</t>
  </si>
  <si>
    <t>土地改良、农肥、农具、农药、测土配方；红薯、辣椒育苗、深加工     种子、树苗 全程跟踪服务、</t>
  </si>
  <si>
    <t>五台县阳白乡大金庄村跃进种植专业合作社</t>
  </si>
  <si>
    <t>新建辣椒加工厂房150平方米，加工设备1台，辅助设备1台；红薯粉加工厂房300平方米，加工设备一台，辅助设备一台，场地硬化600平方米，土壤化验机器一台</t>
  </si>
  <si>
    <t>蓄水灌溉</t>
  </si>
  <si>
    <t>阳白乡大金庄村委会</t>
  </si>
  <si>
    <t>管道800米，挖蓄水池1100平方米</t>
  </si>
  <si>
    <t>泉岩村</t>
  </si>
  <si>
    <t>硬化街道5000米</t>
  </si>
  <si>
    <t>阳白乡泉岩村委会</t>
  </si>
  <si>
    <t>硬化街道长5000米，宽3.5米</t>
  </si>
  <si>
    <t>太生养猪专业合作社扩建</t>
  </si>
  <si>
    <t>五台县阳白乡泉岩太生养猪专业合作社</t>
  </si>
  <si>
    <t>扩建猪舍3排1200平方米，购买磨面机一台，出粪机一台</t>
  </si>
  <si>
    <t>田家岗村</t>
  </si>
  <si>
    <t>义青恒源千头猪场</t>
  </si>
  <si>
    <t>义青养殖合作社</t>
  </si>
  <si>
    <t>新建猪舍400平米，产床、育子床10套</t>
  </si>
  <si>
    <t>更换吃水管道、铺设下水，硬化路面</t>
  </si>
  <si>
    <t>阳白乡田家岗村委会</t>
  </si>
  <si>
    <t>更换吃水管道5000米，铺设下水5000米，硬化路面25000平方米</t>
  </si>
  <si>
    <t>500亩梨果树园</t>
  </si>
  <si>
    <t>栽种500亩梨果树</t>
  </si>
  <si>
    <t>天池沟村</t>
  </si>
  <si>
    <t>维修元脑水塔</t>
  </si>
  <si>
    <t>阳白乡天池沟村委会</t>
  </si>
  <si>
    <t>维修元脑水塔，水塔顶部（直径6m）浇筑混凝土，水塔外围1.2米外，用24砖墙加固防冻</t>
  </si>
  <si>
    <t>阳白村</t>
  </si>
  <si>
    <t>阳白千亩大棚扩建项目（160座）</t>
  </si>
  <si>
    <t>阳白乡阳白村委会</t>
  </si>
  <si>
    <t>阳白千亩大棚扩建（160座）</t>
  </si>
  <si>
    <t>大棚育苗基地（20亩）</t>
  </si>
  <si>
    <t>大棚配套冷库2000平方米</t>
  </si>
  <si>
    <t>防洪坝一座</t>
  </si>
  <si>
    <t>防洪坝一座  长120米  高45米 底宽140米  顶宽15米</t>
  </si>
  <si>
    <t>大林村</t>
  </si>
  <si>
    <t xml:space="preserve">生态养殖   </t>
  </si>
  <si>
    <t>五台县阳白乡大林村大有养殖专业合作社</t>
  </si>
  <si>
    <t>建设养殖场1000平方米，购买设备5台</t>
  </si>
  <si>
    <t>大南头村</t>
  </si>
  <si>
    <t>养驴厂扩建</t>
  </si>
  <si>
    <t>阳白乡大南头村委会</t>
  </si>
  <si>
    <t>建设厂房1000平方米，购买机械5台</t>
  </si>
  <si>
    <t>上红表村</t>
  </si>
  <si>
    <t>养牛场扩建</t>
  </si>
  <si>
    <t>富民养殖专业合作社</t>
  </si>
  <si>
    <t>新建牛舍1000平方米，购买机械4台</t>
  </si>
  <si>
    <t>上金山</t>
  </si>
  <si>
    <t>上金山村畜牧养殖</t>
  </si>
  <si>
    <t>上金山村委会</t>
  </si>
  <si>
    <t>占地3500㎡建筑面积800㎡</t>
  </si>
  <si>
    <t>上金庄村</t>
  </si>
  <si>
    <t>养牛项目</t>
  </si>
  <si>
    <t>阳白乡上金庄村委会</t>
  </si>
  <si>
    <t>牛舍及辅助设施800余平方米；购置设备4台（套）</t>
  </si>
  <si>
    <t>节水灌溉工程（灌溉部分）</t>
  </si>
  <si>
    <t>节水灌溉管道4600米</t>
  </si>
  <si>
    <t>李家庄村</t>
  </si>
  <si>
    <t>村口街道硬化1600㎡</t>
  </si>
  <si>
    <t>阳白乡李家庄村委会</t>
  </si>
  <si>
    <t>河里水地自冒井排水渠道</t>
  </si>
  <si>
    <t>修河里水地自冒井排水渠道1000米</t>
  </si>
  <si>
    <t>山泉村</t>
  </si>
  <si>
    <t>硬化街道1500米</t>
  </si>
  <si>
    <t>阳白乡山泉村委会</t>
  </si>
  <si>
    <t>沟南乡</t>
  </si>
  <si>
    <t>柳沟村</t>
  </si>
  <si>
    <t>沟南乡柳沟村肉牛养殖项目</t>
  </si>
  <si>
    <t>柳沟村委会</t>
  </si>
  <si>
    <t>肉牛50头</t>
  </si>
  <si>
    <t>南山村</t>
  </si>
  <si>
    <t>沟南乡南山村绵羊养殖项目</t>
  </si>
  <si>
    <t>南山村委会</t>
  </si>
  <si>
    <t>绵羊500只</t>
  </si>
  <si>
    <t>沟南乡南山村中药材育苗项目</t>
  </si>
  <si>
    <t>黄芪48亩</t>
  </si>
  <si>
    <t>黑虎岔村</t>
  </si>
  <si>
    <t>新村铺设下水管工程项目</t>
  </si>
  <si>
    <t>黑虎岔村委</t>
  </si>
  <si>
    <t>护村坝工程项目</t>
  </si>
  <si>
    <t>200米</t>
  </si>
  <si>
    <t>翟子沟</t>
  </si>
  <si>
    <t>沟南乡翟子沟村优种羊养殖项目</t>
  </si>
  <si>
    <t>翟子沟村委会</t>
  </si>
  <si>
    <t>优种羊
200只</t>
  </si>
  <si>
    <t>沟南乡翟子沟村优种鸡养殖项目</t>
  </si>
  <si>
    <t>优鸡种200只</t>
  </si>
  <si>
    <t>沟南乡翟子沟村白皮松育苗项目</t>
  </si>
  <si>
    <t>白皮松育苗100亩</t>
  </si>
  <si>
    <t>上西村</t>
  </si>
  <si>
    <t>沟南乡上西村中药材育苗、种植项目</t>
  </si>
  <si>
    <t>田平原</t>
  </si>
  <si>
    <t>1560亩</t>
  </si>
  <si>
    <t>化龙岗村</t>
  </si>
  <si>
    <t>化龙岗村委会</t>
  </si>
  <si>
    <t>550米</t>
  </si>
  <si>
    <t>光伏发电项目</t>
  </si>
  <si>
    <t>100千瓦</t>
  </si>
  <si>
    <t>虎汉村</t>
  </si>
  <si>
    <t>虎汉村委</t>
  </si>
  <si>
    <t>长680米，宽2米</t>
  </si>
  <si>
    <t>茹家垴</t>
  </si>
  <si>
    <t>旧村修坝造地</t>
  </si>
  <si>
    <t>茹家垴村委</t>
  </si>
  <si>
    <t>250亩</t>
  </si>
  <si>
    <t>官庄村</t>
  </si>
  <si>
    <t>官庄村村委</t>
  </si>
  <si>
    <t>150头</t>
  </si>
  <si>
    <t>集中供暖</t>
  </si>
  <si>
    <t>9200米（504户）</t>
  </si>
  <si>
    <t>王晋新</t>
  </si>
  <si>
    <t>高云光</t>
  </si>
  <si>
    <t>黄土坡</t>
  </si>
  <si>
    <t>安装下水</t>
  </si>
  <si>
    <t>刘家庄</t>
  </si>
  <si>
    <t>排水修路</t>
  </si>
  <si>
    <t>筑坝、
挖渠修路</t>
  </si>
  <si>
    <t>刘保根</t>
  </si>
  <si>
    <t>820亩</t>
  </si>
  <si>
    <t>东寨</t>
  </si>
  <si>
    <t>新建下水管道</t>
  </si>
  <si>
    <t>管道约6000米</t>
  </si>
  <si>
    <t>填沟造地</t>
  </si>
  <si>
    <t>填沟造地约250亩</t>
  </si>
  <si>
    <t>申家岗</t>
  </si>
  <si>
    <t>申家岗村委会</t>
  </si>
  <si>
    <t>裴家沟</t>
  </si>
  <si>
    <t>上荫道路相接建设</t>
  </si>
  <si>
    <t>裴家沟村委会</t>
  </si>
  <si>
    <t>3公里</t>
  </si>
  <si>
    <t>马家庄村</t>
  </si>
  <si>
    <t>马家庄村委</t>
  </si>
  <si>
    <t>厂房60㎡、加工设备一套</t>
  </si>
  <si>
    <t>45亩</t>
  </si>
  <si>
    <t>护路坝</t>
  </si>
  <si>
    <r>
      <rPr>
        <sz val="12"/>
        <rFont val="宋体"/>
        <charset val="134"/>
      </rPr>
      <t>72m</t>
    </r>
    <r>
      <rPr>
        <sz val="12"/>
        <rFont val="宋体"/>
        <charset val="134"/>
      </rPr>
      <t>³</t>
    </r>
  </si>
  <si>
    <t>孙家岗</t>
  </si>
  <si>
    <t>孙家岗村委会</t>
  </si>
  <si>
    <t>20亩</t>
  </si>
  <si>
    <t>松台村</t>
  </si>
  <si>
    <t>松台村村委会</t>
  </si>
  <si>
    <t>106亩</t>
  </si>
  <si>
    <t>罗家岩</t>
  </si>
  <si>
    <t>田间道路开通硬化</t>
  </si>
  <si>
    <t>罗家岩村委</t>
  </si>
  <si>
    <t>道路硬化5公里</t>
  </si>
  <si>
    <t>40人</t>
  </si>
  <si>
    <t>村街道硬化</t>
  </si>
  <si>
    <t>街道硬化2000平米</t>
  </si>
  <si>
    <t>蓄水池</t>
  </si>
  <si>
    <t>蓄水池100立方</t>
  </si>
  <si>
    <t>永阳</t>
  </si>
  <si>
    <t>肉牛养殖项目</t>
  </si>
  <si>
    <t>永阳村村委</t>
  </si>
  <si>
    <t>圈舍300平米，肉牛30头</t>
  </si>
  <si>
    <t>集中供暖项目</t>
  </si>
  <si>
    <t>供暖管道3200米</t>
  </si>
  <si>
    <t>两涧村</t>
  </si>
  <si>
    <t>太阳能路灯</t>
  </si>
  <si>
    <t>两涧村委会</t>
  </si>
  <si>
    <t>安装太阳能路灯60盏</t>
  </si>
  <si>
    <t>硬化田间路</t>
  </si>
  <si>
    <t>3.5米宽12公分厚6.5公里</t>
  </si>
  <si>
    <t>卫生清洁工程</t>
  </si>
  <si>
    <t>2零铲车一辆，三轮车1辆</t>
  </si>
  <si>
    <t>修建羊舍</t>
  </si>
  <si>
    <t>修建羊舍2000平方米，活动场地2000平方米，建成后可容纳2000只羊</t>
  </si>
  <si>
    <t>樊家岩</t>
  </si>
  <si>
    <t>樊家岩村委</t>
  </si>
  <si>
    <t>蓄水池50立方</t>
  </si>
  <si>
    <t>11人</t>
  </si>
  <si>
    <t>文化广场</t>
  </si>
  <si>
    <t>广场300㎡</t>
  </si>
  <si>
    <t>观上村</t>
  </si>
  <si>
    <t>村内排洪工程</t>
  </si>
  <si>
    <t>观上村村委</t>
  </si>
  <si>
    <t>排水渠350米</t>
  </si>
  <si>
    <t>田间路3500米</t>
  </si>
  <si>
    <t>铲车一辆，三轮车一辆</t>
  </si>
  <si>
    <t>上下水管道</t>
  </si>
  <si>
    <t>上下水3000米</t>
  </si>
  <si>
    <t>刘建村</t>
  </si>
  <si>
    <t>长210米、高6米、宽3米</t>
  </si>
  <si>
    <t>5公里</t>
  </si>
  <si>
    <t>东阳村</t>
  </si>
  <si>
    <t>牛舍700㎡，牛30头</t>
  </si>
  <si>
    <t>南神坡村</t>
  </si>
  <si>
    <t>牛舍800㎡，牛35头</t>
  </si>
  <si>
    <t>王庄村</t>
  </si>
  <si>
    <t>牛舍1200㎡，牛70头</t>
  </si>
  <si>
    <t>生活污水处理工程</t>
  </si>
  <si>
    <t>铺设管网9670米，沿线修建检查井110处</t>
  </si>
  <si>
    <t>村西坝修缮</t>
  </si>
  <si>
    <t>回填土方5000方</t>
  </si>
  <si>
    <t>沟南村</t>
  </si>
  <si>
    <t>安装天然气</t>
  </si>
  <si>
    <t>铺设主管道13000米      铺设支管道4500米</t>
  </si>
  <si>
    <t>蒋坊乡</t>
  </si>
  <si>
    <t>东峡村</t>
  </si>
  <si>
    <t>五台县蒋坊乡东峡村联农养
殖合作社</t>
  </si>
  <si>
    <r>
      <rPr>
        <sz val="12"/>
        <rFont val="宋体"/>
        <charset val="134"/>
      </rPr>
      <t>新建牛舍300㎡、运动场1000㎡、干草棚200㎡、粪污无害化处理池30m</t>
    </r>
    <r>
      <rPr>
        <sz val="12"/>
        <rFont val="宋体"/>
        <charset val="134"/>
      </rPr>
      <t>³</t>
    </r>
    <r>
      <rPr>
        <sz val="12"/>
        <rFont val="宋体"/>
        <charset val="134"/>
      </rPr>
      <t>、消毒池10㎡，购置铡草机1台。</t>
    </r>
  </si>
  <si>
    <t>泗阳村</t>
  </si>
  <si>
    <t>蔬菜种植</t>
  </si>
  <si>
    <t>五台县蒋坊乡泗阳村银湖玉米种植专业合作社</t>
  </si>
  <si>
    <t>发展蔬菜种植50亩</t>
  </si>
  <si>
    <t>南坡村</t>
  </si>
  <si>
    <t>南坡村委会</t>
  </si>
  <si>
    <t>发展肉牛30头</t>
  </si>
  <si>
    <t>蒋坊村</t>
  </si>
  <si>
    <t>供水设施建设</t>
  </si>
  <si>
    <t>蒋坊村委会</t>
  </si>
  <si>
    <r>
      <rPr>
        <sz val="12"/>
        <rFont val="宋体"/>
        <charset val="134"/>
      </rPr>
      <t>新建水塔300m</t>
    </r>
    <r>
      <rPr>
        <sz val="12"/>
        <rFont val="宋体"/>
        <charset val="134"/>
      </rPr>
      <t>³</t>
    </r>
    <r>
      <rPr>
        <sz val="12"/>
        <rFont val="宋体"/>
        <charset val="134"/>
      </rPr>
      <t>，改造供水管网7000m</t>
    </r>
  </si>
  <si>
    <t>松林村</t>
  </si>
  <si>
    <t>松林村委会</t>
  </si>
  <si>
    <t>实施街道路面硬化3800m</t>
  </si>
  <si>
    <t>大峪口村</t>
  </si>
  <si>
    <t>晋谷21号种植</t>
  </si>
  <si>
    <t>五台县蒋坊乡大峪口村益天小杂粮种植专业合作社</t>
  </si>
  <si>
    <t>种植谷子100亩</t>
  </si>
  <si>
    <t>维磨庄村</t>
  </si>
  <si>
    <t>面粉加工厂</t>
  </si>
  <si>
    <t>维磨庄村委会</t>
  </si>
  <si>
    <t>房屋改造及设备购置</t>
  </si>
  <si>
    <t>峡口村</t>
  </si>
  <si>
    <t>峡口村委会</t>
  </si>
  <si>
    <t>油面硬化5000㎡，铺石头面3000㎡</t>
  </si>
  <si>
    <t>王岩村</t>
  </si>
  <si>
    <t>五台县王岩村三妮领头雁养牛专业合作社</t>
  </si>
  <si>
    <t>西峡村</t>
  </si>
  <si>
    <t>西峡村委会</t>
  </si>
  <si>
    <t>硬化道路1公里</t>
  </si>
  <si>
    <t>东雷乡</t>
  </si>
  <si>
    <t>团城村</t>
  </si>
  <si>
    <t>五台县东雷乡团城村红伟玉米种植专业合作社</t>
  </si>
  <si>
    <t>产品储备库、老化库</t>
  </si>
  <si>
    <t>长畛村</t>
  </si>
  <si>
    <t>长畛村集体</t>
  </si>
  <si>
    <t>苦参、黄芪种植120亩</t>
  </si>
  <si>
    <t>够买肉50头，新建场地10亩</t>
  </si>
  <si>
    <t>宏塘村</t>
  </si>
  <si>
    <t>宏塘村集体</t>
  </si>
  <si>
    <t>苦参、黄芪种植100亩</t>
  </si>
  <si>
    <t>五台县东雷乡宏塘村民乐养牛专业合作社</t>
  </si>
  <si>
    <t>够买肉20头，扩建场地10亩</t>
  </si>
  <si>
    <t>孟家坪村</t>
  </si>
  <si>
    <t>梦家坪村委会</t>
  </si>
  <si>
    <t>长350m*高1.8m</t>
  </si>
  <si>
    <t>双玖盛农牧有限公司</t>
  </si>
  <si>
    <t>购买20头育肥牛</t>
  </si>
  <si>
    <t>岭底村</t>
  </si>
  <si>
    <t>牛场</t>
  </si>
  <si>
    <t>岭底村委会</t>
  </si>
  <si>
    <t>10000平米</t>
  </si>
  <si>
    <t>小王村</t>
  </si>
  <si>
    <t>扩建牛场、够牛</t>
  </si>
  <si>
    <t>永康肉牛专业合作社</t>
  </si>
  <si>
    <t>扩建场地600平米、够牛20头、大型铡草机一台</t>
  </si>
  <si>
    <t>五台县全万中药材种植专业合作社</t>
  </si>
  <si>
    <t>白芍、黄芪种植200亩</t>
  </si>
  <si>
    <t>五台县东雷乡五光中药材种植专业合作社</t>
  </si>
  <si>
    <t>种植黄苓80亩</t>
  </si>
  <si>
    <t>上蛇神</t>
  </si>
  <si>
    <t>上蛇神村委会</t>
  </si>
  <si>
    <t>新建加工厂房200平米，设备购置等</t>
  </si>
  <si>
    <t>日间照料中心</t>
  </si>
  <si>
    <t>新建日间照料中心350平米</t>
  </si>
  <si>
    <t>街道护坡</t>
  </si>
  <si>
    <t>新建护坡长150米，高6米</t>
  </si>
  <si>
    <t>宝穡</t>
  </si>
  <si>
    <t xml:space="preserve">永红养牛专业合作社
</t>
  </si>
  <si>
    <t>购买肉牛4头</t>
  </si>
  <si>
    <t>3户</t>
  </si>
  <si>
    <t>德胜园小杂粮加工专业合作社</t>
  </si>
  <si>
    <t xml:space="preserve">扩建厂房800平米
</t>
  </si>
  <si>
    <t>药用牡丹种植</t>
  </si>
  <si>
    <t>宝穡村集体</t>
  </si>
  <si>
    <t>种植药用牡丹100亩</t>
  </si>
  <si>
    <t>下蛇神</t>
  </si>
  <si>
    <t>李成养牛专业合作社</t>
  </si>
  <si>
    <t xml:space="preserve">新建养牛场12000平米
</t>
  </si>
  <si>
    <t>东山底</t>
  </si>
  <si>
    <t>大葱种植</t>
  </si>
  <si>
    <t>金良大葱种植专业合作社</t>
  </si>
  <si>
    <t>种植大葱500亩</t>
  </si>
  <si>
    <t>养猪</t>
  </si>
  <si>
    <t>兄弟养殖合作社</t>
  </si>
  <si>
    <t>新建猪棚两栋、够买种猪24头</t>
  </si>
  <si>
    <t>下王全</t>
  </si>
  <si>
    <t>上王全村集体</t>
  </si>
  <si>
    <t>板蓝根种植120亩</t>
  </si>
  <si>
    <t>村口老坟坑填平硬化5500平米、深8米</t>
  </si>
  <si>
    <t xml:space="preserve"> 东雷乡</t>
  </si>
  <si>
    <t>上王全</t>
  </si>
  <si>
    <t>长500米高1.5米</t>
  </si>
  <si>
    <t>板蓝根，黄芪，党参共385亩</t>
  </si>
  <si>
    <t>神佑村</t>
  </si>
  <si>
    <t>特色养猪</t>
  </si>
  <si>
    <t>万友农牧有限公司</t>
  </si>
  <si>
    <t>扩建猪场1300平米、养殖野猪种猪200头</t>
  </si>
  <si>
    <t>灵境乡</t>
  </si>
  <si>
    <t>少军梁村</t>
  </si>
  <si>
    <t>少军梁村委会</t>
  </si>
  <si>
    <t>牛棚2000平米
养牛300头</t>
  </si>
  <si>
    <t>光伏电站修路</t>
  </si>
  <si>
    <t>硬化路面
排水治理</t>
  </si>
  <si>
    <t>中药材380亩</t>
  </si>
  <si>
    <t>益牧田农业科技公司</t>
  </si>
  <si>
    <t>圈舍10000平米
养牛1000头</t>
  </si>
  <si>
    <t>灵境村</t>
  </si>
  <si>
    <t>编织加工</t>
  </si>
  <si>
    <t>编织加工厂</t>
  </si>
  <si>
    <t>玉米榨油</t>
  </si>
  <si>
    <t>玉米榨油厂</t>
  </si>
  <si>
    <t>灵境村委会</t>
  </si>
  <si>
    <t>中药材300亩</t>
  </si>
  <si>
    <t>牛棚2500平米院落7500平米
养牛250头</t>
  </si>
  <si>
    <t>农家乐</t>
  </si>
  <si>
    <t>房屋150平米</t>
  </si>
  <si>
    <t>大坪村</t>
  </si>
  <si>
    <t>大坪村委会</t>
  </si>
  <si>
    <t>牛棚7000平米院落20000平米
养牛700头</t>
  </si>
  <si>
    <t>堡子沟村</t>
  </si>
  <si>
    <t>堡子沟村委会</t>
  </si>
  <si>
    <t>莜麦加工厂</t>
  </si>
  <si>
    <t>迴龙底村</t>
  </si>
  <si>
    <t>迴龙底村委会</t>
  </si>
  <si>
    <t>牛棚1000平米
养牛62头</t>
  </si>
  <si>
    <t>闫家岭村</t>
  </si>
  <si>
    <t>闫家岭村委会</t>
  </si>
  <si>
    <t>椿坪村</t>
  </si>
  <si>
    <t>椿坪村委会</t>
  </si>
  <si>
    <t>牛棚1000平米
养牛50头</t>
  </si>
  <si>
    <t>马头口村</t>
  </si>
  <si>
    <t>街道</t>
  </si>
  <si>
    <t>街道上下水</t>
  </si>
  <si>
    <t>疏通上下水</t>
  </si>
  <si>
    <t>建理事会</t>
  </si>
  <si>
    <t>新建理事会</t>
  </si>
  <si>
    <t>刘定寺村</t>
  </si>
  <si>
    <t>村委会5间</t>
  </si>
  <si>
    <t>茹村乡</t>
  </si>
  <si>
    <t>东茹村</t>
  </si>
  <si>
    <t>租地300亩、开荒种植300亩、药材籽种3600斤</t>
  </si>
  <si>
    <t>堡子街污水蓄水池修建</t>
  </si>
  <si>
    <t>混凝土砌片石130米*6米、水泥浆砌片石130米*6米、砖墙130米*2米、清理池底</t>
  </si>
  <si>
    <t>北大贤</t>
  </si>
  <si>
    <t>考拉之家智能室内空气管理系统</t>
  </si>
  <si>
    <t>生产车间、管理用户、2人生活用房、库房、道路硬化、排水、供暖设施。</t>
  </si>
  <si>
    <t>南大贤村</t>
  </si>
  <si>
    <t>中药材加工厂及库房等附属设施</t>
  </si>
  <si>
    <t>修建中药材晾晒场、厂房4712平方米、库房600平方米</t>
  </si>
  <si>
    <t>8100平方米</t>
  </si>
  <si>
    <t>南茹村</t>
  </si>
  <si>
    <t>租地500亩、药材籽种6000斤</t>
  </si>
  <si>
    <t>南阳村</t>
  </si>
  <si>
    <t>中药材连翘种植</t>
  </si>
  <si>
    <t>脱贫产业种植连翘840亩</t>
  </si>
  <si>
    <t>苏子坡村</t>
  </si>
  <si>
    <t>小香葱种植加工仓储</t>
  </si>
  <si>
    <t>喷罐管道铺设5000米、修建120平方的冷藏库1个、初检加工车间300平方米、铺设公路.8公里</t>
  </si>
  <si>
    <t>石岭村</t>
  </si>
  <si>
    <t>种植中药200亩</t>
  </si>
  <si>
    <t>龙王堂村</t>
  </si>
  <si>
    <t>加工仓储项目</t>
  </si>
  <si>
    <t>冷库1000平方米，1000伏变压器，1000平方米车间，6000平米硬化场地，围墙1000米，厂房办公楼的整修装潢2000平米</t>
  </si>
  <si>
    <t>汉岭村</t>
  </si>
  <si>
    <t>百富养猪专业合作社</t>
  </si>
  <si>
    <t>排污处理，自动化饲喂设备，新建猪舍800平米，道路硬化500平米，场区硬化1000平米，无害化处理池100立方米，防洪排水渠500米，场区绿化15亩</t>
  </si>
  <si>
    <t>汉岭村亥旺养猪合作社</t>
  </si>
  <si>
    <t>猪舍配套980平米，仓库生活区水电路租地费等。</t>
  </si>
  <si>
    <t>安家村</t>
  </si>
  <si>
    <t>防水排污渠</t>
  </si>
  <si>
    <t>中药材育苗</t>
  </si>
  <si>
    <t>农田灌溉水渠硬化</t>
  </si>
  <si>
    <t>全长2000米</t>
  </si>
  <si>
    <t>柏板口村</t>
  </si>
  <si>
    <t>40亩</t>
  </si>
  <si>
    <t>毛家村</t>
  </si>
  <si>
    <t>小杂粮</t>
  </si>
  <si>
    <t>五台县仕东农业专业合作社</t>
  </si>
  <si>
    <t>30亩</t>
  </si>
  <si>
    <t>全县</t>
  </si>
  <si>
    <t>全县范围</t>
  </si>
  <si>
    <t>雨露计划</t>
  </si>
  <si>
    <t>五台县扶贫开发办公室</t>
  </si>
  <si>
    <t>1600名建档立卡贫困学生资助</t>
  </si>
  <si>
    <t>补充医疗保险</t>
  </si>
  <si>
    <t>县财政局</t>
  </si>
  <si>
    <t>建档立卡贫困人口补充医疗保险救助</t>
  </si>
  <si>
    <t>教育扶贫</t>
  </si>
  <si>
    <t>建档立卡贫户学生考取二本B类以上大学资助</t>
  </si>
  <si>
    <t>五项惠农补贴</t>
  </si>
  <si>
    <t>建档立卡贫困户种植优质玉、小杂粮、薯类、中药材、中药材育苗补贴</t>
  </si>
  <si>
    <t>小额贷款贴息</t>
  </si>
  <si>
    <t>危房改造</t>
  </si>
  <si>
    <t>五台县住建局</t>
  </si>
  <si>
    <t>280户危房改造</t>
  </si>
  <si>
    <t>致富带头人培训</t>
  </si>
  <si>
    <t>300名致富带头人培训</t>
  </si>
  <si>
    <t>有关乡镇</t>
  </si>
  <si>
    <t>有关村</t>
  </si>
  <si>
    <t>交通建设项目</t>
  </si>
  <si>
    <t>交通局</t>
  </si>
  <si>
    <t>三大板块旅游公路、四好公路、生命安防建设等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</si>
</sst>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茹&quot;&quot;村&quot;&quot;乡&quot;@&quot;村&quot;&quot;委&quot;&quot;会&quot;"/>
    <numFmt numFmtId="177" formatCode="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8"/>
      <name val="宋体"/>
      <charset val="134"/>
      <scheme val="major"/>
    </font>
    <font>
      <b/>
      <sz val="18"/>
      <name val="宋体"/>
      <charset val="134"/>
      <scheme val="minor"/>
    </font>
    <font>
      <b/>
      <sz val="12"/>
      <name val="仿宋"/>
      <charset val="134"/>
    </font>
    <font>
      <b/>
      <sz val="12"/>
      <name val="宋体"/>
      <charset val="134"/>
      <scheme val="minor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8" borderId="11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29" fillId="23" borderId="13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3" xfId="49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2" borderId="3" xfId="50" applyFont="1" applyFill="1" applyBorder="1" applyAlignment="1">
      <alignment horizontal="center" vertical="center" wrapText="1"/>
    </xf>
    <xf numFmtId="0" fontId="2" fillId="2" borderId="3" xfId="5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177" fontId="2" fillId="0" borderId="3" xfId="0" applyNumberFormat="1" applyFont="1" applyFill="1" applyBorder="1" applyAlignment="1">
      <alignment horizontal="center" vertical="center"/>
    </xf>
    <xf numFmtId="177" fontId="9" fillId="4" borderId="3" xfId="0" applyNumberFormat="1" applyFont="1" applyFill="1" applyBorder="1" applyAlignment="1">
      <alignment horizontal="center" vertical="center" wrapText="1"/>
    </xf>
    <xf numFmtId="177" fontId="2" fillId="4" borderId="3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2"/>
  <sheetViews>
    <sheetView tabSelected="1" workbookViewId="0">
      <pane ySplit="3" topLeftCell="A32" activePane="bottomLeft" state="frozen"/>
      <selection/>
      <selection pane="bottomLeft" activeCell="D32" sqref="D32"/>
    </sheetView>
  </sheetViews>
  <sheetFormatPr defaultColWidth="10.625" defaultRowHeight="30" customHeight="1"/>
  <cols>
    <col min="1" max="1" width="6.375" style="3" customWidth="1"/>
    <col min="2" max="3" width="10.625" style="4" customWidth="1"/>
    <col min="4" max="4" width="16.25" style="4" customWidth="1"/>
    <col min="5" max="5" width="25.875" style="4" customWidth="1"/>
    <col min="6" max="6" width="32.25" style="5" customWidth="1"/>
    <col min="7" max="8" width="6.75" style="4" customWidth="1"/>
    <col min="9" max="9" width="10.625" style="4" customWidth="1"/>
    <col min="10" max="11" width="7.875" style="4" customWidth="1"/>
    <col min="12" max="16381" width="10.625" style="3" customWidth="1"/>
    <col min="16382" max="16384" width="10.625" style="3"/>
  </cols>
  <sheetData>
    <row r="1" s="1" customFormat="1" ht="42" customHeight="1" spans="1:11">
      <c r="A1" s="6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</row>
    <row r="2" s="1" customFormat="1" customHeight="1" spans="1:1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23" t="s">
        <v>10</v>
      </c>
      <c r="K2" s="24"/>
    </row>
    <row r="3" s="1" customFormat="1" customHeight="1" spans="1:11">
      <c r="A3" s="12"/>
      <c r="B3" s="13"/>
      <c r="C3" s="13"/>
      <c r="D3" s="13"/>
      <c r="E3" s="13"/>
      <c r="F3" s="14"/>
      <c r="G3" s="13"/>
      <c r="H3" s="13"/>
      <c r="I3" s="13"/>
      <c r="J3" s="25" t="s">
        <v>11</v>
      </c>
      <c r="K3" s="25" t="s">
        <v>12</v>
      </c>
    </row>
    <row r="4" s="1" customFormat="1" customHeight="1" spans="1:11">
      <c r="A4" s="15">
        <v>1</v>
      </c>
      <c r="B4" s="16" t="s">
        <v>13</v>
      </c>
      <c r="C4" s="16" t="s">
        <v>14</v>
      </c>
      <c r="D4" s="16" t="s">
        <v>15</v>
      </c>
      <c r="E4" s="16" t="s">
        <v>16</v>
      </c>
      <c r="F4" s="17" t="s">
        <v>17</v>
      </c>
      <c r="G4" s="16">
        <v>37</v>
      </c>
      <c r="H4" s="16">
        <v>86</v>
      </c>
      <c r="I4" s="16">
        <v>70</v>
      </c>
      <c r="J4" s="16">
        <v>64</v>
      </c>
      <c r="K4" s="16">
        <f>I4-J4</f>
        <v>6</v>
      </c>
    </row>
    <row r="5" s="1" customFormat="1" customHeight="1" spans="1:11">
      <c r="A5" s="15">
        <v>2</v>
      </c>
      <c r="B5" s="16" t="s">
        <v>13</v>
      </c>
      <c r="C5" s="16" t="s">
        <v>18</v>
      </c>
      <c r="D5" s="16" t="s">
        <v>19</v>
      </c>
      <c r="E5" s="16" t="s">
        <v>20</v>
      </c>
      <c r="F5" s="17" t="s">
        <v>21</v>
      </c>
      <c r="G5" s="16">
        <v>53</v>
      </c>
      <c r="H5" s="16">
        <v>115</v>
      </c>
      <c r="I5" s="16">
        <v>175</v>
      </c>
      <c r="J5" s="16">
        <v>150</v>
      </c>
      <c r="K5" s="16">
        <f t="shared" ref="K5:K36" si="0">I5-J5</f>
        <v>25</v>
      </c>
    </row>
    <row r="6" s="1" customFormat="1" customHeight="1" spans="1:11">
      <c r="A6" s="15">
        <v>3</v>
      </c>
      <c r="B6" s="16" t="s">
        <v>13</v>
      </c>
      <c r="C6" s="16" t="s">
        <v>22</v>
      </c>
      <c r="D6" s="16" t="s">
        <v>23</v>
      </c>
      <c r="E6" s="16" t="s">
        <v>24</v>
      </c>
      <c r="F6" s="17" t="s">
        <v>25</v>
      </c>
      <c r="G6" s="16">
        <v>26</v>
      </c>
      <c r="H6" s="16">
        <v>44</v>
      </c>
      <c r="I6" s="16">
        <v>46</v>
      </c>
      <c r="J6" s="16">
        <v>40</v>
      </c>
      <c r="K6" s="16">
        <f t="shared" si="0"/>
        <v>6</v>
      </c>
    </row>
    <row r="7" s="1" customFormat="1" customHeight="1" spans="1:11">
      <c r="A7" s="15">
        <v>4</v>
      </c>
      <c r="B7" s="16" t="s">
        <v>13</v>
      </c>
      <c r="C7" s="16" t="s">
        <v>26</v>
      </c>
      <c r="D7" s="16" t="s">
        <v>27</v>
      </c>
      <c r="E7" s="16" t="s">
        <v>28</v>
      </c>
      <c r="F7" s="17" t="s">
        <v>29</v>
      </c>
      <c r="G7" s="16">
        <v>62</v>
      </c>
      <c r="H7" s="16">
        <v>155</v>
      </c>
      <c r="I7" s="16">
        <v>275</v>
      </c>
      <c r="J7" s="16">
        <v>110</v>
      </c>
      <c r="K7" s="16">
        <f t="shared" si="0"/>
        <v>165</v>
      </c>
    </row>
    <row r="8" s="1" customFormat="1" customHeight="1" spans="1:11">
      <c r="A8" s="15">
        <v>5</v>
      </c>
      <c r="B8" s="16" t="s">
        <v>13</v>
      </c>
      <c r="C8" s="16" t="s">
        <v>30</v>
      </c>
      <c r="D8" s="16" t="s">
        <v>31</v>
      </c>
      <c r="E8" s="16" t="s">
        <v>32</v>
      </c>
      <c r="F8" s="17" t="s">
        <v>33</v>
      </c>
      <c r="G8" s="16">
        <v>120</v>
      </c>
      <c r="H8" s="16">
        <v>255</v>
      </c>
      <c r="I8" s="16">
        <v>48</v>
      </c>
      <c r="J8" s="16">
        <v>47</v>
      </c>
      <c r="K8" s="16">
        <f t="shared" si="0"/>
        <v>1</v>
      </c>
    </row>
    <row r="9" s="1" customFormat="1" customHeight="1" spans="1:11">
      <c r="A9" s="15">
        <v>6</v>
      </c>
      <c r="B9" s="16" t="s">
        <v>13</v>
      </c>
      <c r="C9" s="16" t="s">
        <v>34</v>
      </c>
      <c r="D9" s="16" t="s">
        <v>35</v>
      </c>
      <c r="E9" s="16" t="s">
        <v>36</v>
      </c>
      <c r="F9" s="17" t="s">
        <v>37</v>
      </c>
      <c r="G9" s="16">
        <v>120</v>
      </c>
      <c r="H9" s="16">
        <v>302</v>
      </c>
      <c r="I9" s="16">
        <v>86.37</v>
      </c>
      <c r="J9" s="16">
        <v>76.37</v>
      </c>
      <c r="K9" s="16">
        <f t="shared" si="0"/>
        <v>10</v>
      </c>
    </row>
    <row r="10" s="1" customFormat="1" customHeight="1" spans="1:11">
      <c r="A10" s="15">
        <v>7</v>
      </c>
      <c r="B10" s="16" t="s">
        <v>13</v>
      </c>
      <c r="C10" s="16" t="s">
        <v>38</v>
      </c>
      <c r="D10" s="16" t="s">
        <v>39</v>
      </c>
      <c r="E10" s="16" t="s">
        <v>40</v>
      </c>
      <c r="F10" s="17" t="s">
        <v>41</v>
      </c>
      <c r="G10" s="16">
        <v>12</v>
      </c>
      <c r="H10" s="16">
        <v>30</v>
      </c>
      <c r="I10" s="16">
        <v>30</v>
      </c>
      <c r="J10" s="16">
        <v>25</v>
      </c>
      <c r="K10" s="16">
        <f t="shared" si="0"/>
        <v>5</v>
      </c>
    </row>
    <row r="11" s="1" customFormat="1" customHeight="1" spans="1:11">
      <c r="A11" s="15">
        <v>8</v>
      </c>
      <c r="B11" s="16" t="s">
        <v>13</v>
      </c>
      <c r="C11" s="16" t="s">
        <v>42</v>
      </c>
      <c r="D11" s="16" t="s">
        <v>43</v>
      </c>
      <c r="E11" s="16" t="s">
        <v>44</v>
      </c>
      <c r="F11" s="17" t="s">
        <v>45</v>
      </c>
      <c r="G11" s="16">
        <v>20</v>
      </c>
      <c r="H11" s="16">
        <v>32</v>
      </c>
      <c r="I11" s="16">
        <v>20</v>
      </c>
      <c r="J11" s="16">
        <v>18</v>
      </c>
      <c r="K11" s="16">
        <f t="shared" si="0"/>
        <v>2</v>
      </c>
    </row>
    <row r="12" s="1" customFormat="1" customHeight="1" spans="1:11">
      <c r="A12" s="15">
        <v>9</v>
      </c>
      <c r="B12" s="16" t="s">
        <v>13</v>
      </c>
      <c r="C12" s="16" t="s">
        <v>46</v>
      </c>
      <c r="D12" s="16" t="s">
        <v>47</v>
      </c>
      <c r="E12" s="16" t="s">
        <v>48</v>
      </c>
      <c r="F12" s="17" t="s">
        <v>49</v>
      </c>
      <c r="G12" s="16">
        <v>45</v>
      </c>
      <c r="H12" s="16">
        <v>89</v>
      </c>
      <c r="I12" s="16">
        <v>56</v>
      </c>
      <c r="J12" s="16">
        <v>48.5</v>
      </c>
      <c r="K12" s="16">
        <f t="shared" si="0"/>
        <v>7.5</v>
      </c>
    </row>
    <row r="13" s="2" customFormat="1" customHeight="1" spans="1:11">
      <c r="A13" s="15">
        <v>10</v>
      </c>
      <c r="B13" s="18" t="s">
        <v>50</v>
      </c>
      <c r="C13" s="18" t="s">
        <v>51</v>
      </c>
      <c r="D13" s="18" t="s">
        <v>52</v>
      </c>
      <c r="E13" s="18" t="s">
        <v>53</v>
      </c>
      <c r="F13" s="17" t="s">
        <v>54</v>
      </c>
      <c r="G13" s="18">
        <v>24</v>
      </c>
      <c r="H13" s="18">
        <v>67</v>
      </c>
      <c r="I13" s="18">
        <v>200</v>
      </c>
      <c r="J13" s="18">
        <v>120</v>
      </c>
      <c r="K13" s="16">
        <f t="shared" si="0"/>
        <v>80</v>
      </c>
    </row>
    <row r="14" s="2" customFormat="1" customHeight="1" spans="1:11">
      <c r="A14" s="15">
        <v>11</v>
      </c>
      <c r="B14" s="18" t="s">
        <v>50</v>
      </c>
      <c r="C14" s="18" t="s">
        <v>55</v>
      </c>
      <c r="D14" s="18" t="s">
        <v>56</v>
      </c>
      <c r="E14" s="18" t="s">
        <v>57</v>
      </c>
      <c r="F14" s="17" t="s">
        <v>58</v>
      </c>
      <c r="G14" s="18">
        <v>19</v>
      </c>
      <c r="H14" s="18">
        <v>41</v>
      </c>
      <c r="I14" s="18">
        <v>30</v>
      </c>
      <c r="J14" s="18">
        <v>30</v>
      </c>
      <c r="K14" s="16">
        <f t="shared" si="0"/>
        <v>0</v>
      </c>
    </row>
    <row r="15" s="2" customFormat="1" customHeight="1" spans="1:11">
      <c r="A15" s="15">
        <v>12</v>
      </c>
      <c r="B15" s="18" t="s">
        <v>50</v>
      </c>
      <c r="C15" s="18" t="s">
        <v>59</v>
      </c>
      <c r="D15" s="18" t="s">
        <v>60</v>
      </c>
      <c r="E15" s="18" t="s">
        <v>61</v>
      </c>
      <c r="F15" s="17" t="s">
        <v>62</v>
      </c>
      <c r="G15" s="18">
        <v>48</v>
      </c>
      <c r="H15" s="18">
        <v>105</v>
      </c>
      <c r="I15" s="18">
        <v>35</v>
      </c>
      <c r="J15" s="18">
        <v>35</v>
      </c>
      <c r="K15" s="16">
        <f t="shared" si="0"/>
        <v>0</v>
      </c>
    </row>
    <row r="16" s="2" customFormat="1" customHeight="1" spans="1:11">
      <c r="A16" s="15">
        <v>13</v>
      </c>
      <c r="B16" s="18" t="s">
        <v>50</v>
      </c>
      <c r="C16" s="18" t="s">
        <v>63</v>
      </c>
      <c r="D16" s="18" t="s">
        <v>52</v>
      </c>
      <c r="E16" s="18" t="s">
        <v>64</v>
      </c>
      <c r="F16" s="17" t="s">
        <v>65</v>
      </c>
      <c r="G16" s="18">
        <v>9</v>
      </c>
      <c r="H16" s="18">
        <v>16</v>
      </c>
      <c r="I16" s="18">
        <v>70</v>
      </c>
      <c r="J16" s="18">
        <v>70</v>
      </c>
      <c r="K16" s="16">
        <f t="shared" si="0"/>
        <v>0</v>
      </c>
    </row>
    <row r="17" s="2" customFormat="1" customHeight="1" spans="1:11">
      <c r="A17" s="15">
        <v>14</v>
      </c>
      <c r="B17" s="18" t="s">
        <v>50</v>
      </c>
      <c r="C17" s="18" t="s">
        <v>66</v>
      </c>
      <c r="D17" s="18" t="s">
        <v>67</v>
      </c>
      <c r="E17" s="18" t="s">
        <v>68</v>
      </c>
      <c r="F17" s="17" t="s">
        <v>69</v>
      </c>
      <c r="G17" s="18">
        <v>20</v>
      </c>
      <c r="H17" s="18">
        <v>30</v>
      </c>
      <c r="I17" s="18">
        <v>20</v>
      </c>
      <c r="J17" s="18">
        <v>18</v>
      </c>
      <c r="K17" s="16">
        <f t="shared" si="0"/>
        <v>2</v>
      </c>
    </row>
    <row r="18" s="2" customFormat="1" customHeight="1" spans="1:11">
      <c r="A18" s="15">
        <v>15</v>
      </c>
      <c r="B18" s="18" t="s">
        <v>50</v>
      </c>
      <c r="C18" s="18" t="s">
        <v>70</v>
      </c>
      <c r="D18" s="18" t="s">
        <v>71</v>
      </c>
      <c r="E18" s="18" t="s">
        <v>72</v>
      </c>
      <c r="F18" s="17" t="s">
        <v>73</v>
      </c>
      <c r="G18" s="18">
        <v>48</v>
      </c>
      <c r="H18" s="18">
        <v>65</v>
      </c>
      <c r="I18" s="18">
        <v>71</v>
      </c>
      <c r="J18" s="18">
        <v>45</v>
      </c>
      <c r="K18" s="16">
        <f t="shared" si="0"/>
        <v>26</v>
      </c>
    </row>
    <row r="19" s="2" customFormat="1" customHeight="1" spans="1:11">
      <c r="A19" s="15">
        <v>16</v>
      </c>
      <c r="B19" s="18" t="s">
        <v>50</v>
      </c>
      <c r="C19" s="18" t="s">
        <v>74</v>
      </c>
      <c r="D19" s="18" t="s">
        <v>43</v>
      </c>
      <c r="E19" s="18" t="s">
        <v>75</v>
      </c>
      <c r="F19" s="17" t="s">
        <v>76</v>
      </c>
      <c r="G19" s="18">
        <v>70</v>
      </c>
      <c r="H19" s="18">
        <v>102</v>
      </c>
      <c r="I19" s="18">
        <v>74</v>
      </c>
      <c r="J19" s="18">
        <v>64</v>
      </c>
      <c r="K19" s="16">
        <f t="shared" si="0"/>
        <v>10</v>
      </c>
    </row>
    <row r="20" s="2" customFormat="1" customHeight="1" spans="1:11">
      <c r="A20" s="15">
        <v>17</v>
      </c>
      <c r="B20" s="18" t="s">
        <v>50</v>
      </c>
      <c r="C20" s="18" t="s">
        <v>77</v>
      </c>
      <c r="D20" s="18" t="s">
        <v>56</v>
      </c>
      <c r="E20" s="16" t="s">
        <v>78</v>
      </c>
      <c r="F20" s="17" t="s">
        <v>79</v>
      </c>
      <c r="G20" s="18">
        <v>30</v>
      </c>
      <c r="H20" s="18">
        <v>45</v>
      </c>
      <c r="I20" s="18">
        <v>40</v>
      </c>
      <c r="J20" s="18">
        <v>36</v>
      </c>
      <c r="K20" s="16">
        <f t="shared" si="0"/>
        <v>4</v>
      </c>
    </row>
    <row r="21" s="2" customFormat="1" customHeight="1" spans="1:11">
      <c r="A21" s="15">
        <v>18</v>
      </c>
      <c r="B21" s="18" t="s">
        <v>50</v>
      </c>
      <c r="C21" s="18" t="s">
        <v>80</v>
      </c>
      <c r="D21" s="18" t="s">
        <v>81</v>
      </c>
      <c r="E21" s="16" t="s">
        <v>82</v>
      </c>
      <c r="F21" s="17" t="s">
        <v>83</v>
      </c>
      <c r="G21" s="18">
        <v>7</v>
      </c>
      <c r="H21" s="18">
        <v>23</v>
      </c>
      <c r="I21" s="18">
        <v>30</v>
      </c>
      <c r="J21" s="18">
        <v>16</v>
      </c>
      <c r="K21" s="16">
        <f t="shared" si="0"/>
        <v>14</v>
      </c>
    </row>
    <row r="22" s="2" customFormat="1" customHeight="1" spans="1:11">
      <c r="A22" s="15">
        <v>19</v>
      </c>
      <c r="B22" s="18" t="s">
        <v>50</v>
      </c>
      <c r="C22" s="18" t="s">
        <v>84</v>
      </c>
      <c r="D22" s="16" t="s">
        <v>85</v>
      </c>
      <c r="E22" s="16" t="s">
        <v>86</v>
      </c>
      <c r="F22" s="17" t="s">
        <v>87</v>
      </c>
      <c r="G22" s="18">
        <v>203</v>
      </c>
      <c r="H22" s="18">
        <v>390</v>
      </c>
      <c r="I22" s="18">
        <v>48</v>
      </c>
      <c r="J22" s="18">
        <v>45</v>
      </c>
      <c r="K22" s="16">
        <f t="shared" si="0"/>
        <v>3</v>
      </c>
    </row>
    <row r="23" s="2" customFormat="1" customHeight="1" spans="1:11">
      <c r="A23" s="15">
        <v>20</v>
      </c>
      <c r="B23" s="18" t="s">
        <v>50</v>
      </c>
      <c r="C23" s="18" t="s">
        <v>88</v>
      </c>
      <c r="D23" s="18" t="s">
        <v>52</v>
      </c>
      <c r="E23" s="16" t="s">
        <v>89</v>
      </c>
      <c r="F23" s="17" t="s">
        <v>90</v>
      </c>
      <c r="G23" s="18">
        <v>25</v>
      </c>
      <c r="H23" s="18">
        <v>36</v>
      </c>
      <c r="I23" s="18">
        <v>60</v>
      </c>
      <c r="J23" s="18">
        <v>58</v>
      </c>
      <c r="K23" s="16">
        <f t="shared" si="0"/>
        <v>2</v>
      </c>
    </row>
    <row r="24" s="2" customFormat="1" customHeight="1" spans="1:11">
      <c r="A24" s="15">
        <v>21</v>
      </c>
      <c r="B24" s="18" t="s">
        <v>50</v>
      </c>
      <c r="C24" s="18" t="s">
        <v>91</v>
      </c>
      <c r="D24" s="18" t="s">
        <v>92</v>
      </c>
      <c r="E24" s="16" t="s">
        <v>93</v>
      </c>
      <c r="F24" s="17" t="s">
        <v>94</v>
      </c>
      <c r="G24" s="18">
        <v>28</v>
      </c>
      <c r="H24" s="18">
        <v>46</v>
      </c>
      <c r="I24" s="18">
        <v>28</v>
      </c>
      <c r="J24" s="18">
        <v>25</v>
      </c>
      <c r="K24" s="16">
        <f t="shared" si="0"/>
        <v>3</v>
      </c>
    </row>
    <row r="25" s="2" customFormat="1" customHeight="1" spans="1:11">
      <c r="A25" s="15">
        <v>22</v>
      </c>
      <c r="B25" s="18" t="s">
        <v>50</v>
      </c>
      <c r="C25" s="18" t="s">
        <v>95</v>
      </c>
      <c r="D25" s="16" t="s">
        <v>96</v>
      </c>
      <c r="E25" s="16" t="s">
        <v>97</v>
      </c>
      <c r="F25" s="17" t="s">
        <v>98</v>
      </c>
      <c r="G25" s="18">
        <v>19</v>
      </c>
      <c r="H25" s="18">
        <v>42</v>
      </c>
      <c r="I25" s="18">
        <v>16</v>
      </c>
      <c r="J25" s="18">
        <v>15</v>
      </c>
      <c r="K25" s="16">
        <f t="shared" si="0"/>
        <v>1</v>
      </c>
    </row>
    <row r="26" s="2" customFormat="1" customHeight="1" spans="1:11">
      <c r="A26" s="15">
        <v>23</v>
      </c>
      <c r="B26" s="18" t="s">
        <v>50</v>
      </c>
      <c r="C26" s="18" t="s">
        <v>99</v>
      </c>
      <c r="D26" s="18" t="s">
        <v>100</v>
      </c>
      <c r="E26" s="16" t="s">
        <v>101</v>
      </c>
      <c r="F26" s="17" t="s">
        <v>102</v>
      </c>
      <c r="G26" s="18">
        <v>18</v>
      </c>
      <c r="H26" s="18">
        <v>46</v>
      </c>
      <c r="I26" s="18">
        <v>15</v>
      </c>
      <c r="J26" s="18">
        <v>14</v>
      </c>
      <c r="K26" s="16">
        <f t="shared" si="0"/>
        <v>1</v>
      </c>
    </row>
    <row r="27" s="2" customFormat="1" customHeight="1" spans="1:11">
      <c r="A27" s="15">
        <v>24</v>
      </c>
      <c r="B27" s="16" t="s">
        <v>103</v>
      </c>
      <c r="C27" s="19" t="s">
        <v>104</v>
      </c>
      <c r="D27" s="18" t="s">
        <v>105</v>
      </c>
      <c r="E27" s="18" t="s">
        <v>106</v>
      </c>
      <c r="F27" s="17" t="s">
        <v>107</v>
      </c>
      <c r="G27" s="18">
        <v>91</v>
      </c>
      <c r="H27" s="18">
        <v>218</v>
      </c>
      <c r="I27" s="18">
        <v>17.7</v>
      </c>
      <c r="J27" s="18">
        <v>14.7</v>
      </c>
      <c r="K27" s="16">
        <f t="shared" si="0"/>
        <v>3</v>
      </c>
    </row>
    <row r="28" s="2" customFormat="1" customHeight="1" spans="1:11">
      <c r="A28" s="15">
        <v>25</v>
      </c>
      <c r="B28" s="16" t="s">
        <v>103</v>
      </c>
      <c r="C28" s="16" t="s">
        <v>108</v>
      </c>
      <c r="D28" s="16" t="s">
        <v>109</v>
      </c>
      <c r="E28" s="16" t="s">
        <v>110</v>
      </c>
      <c r="F28" s="17" t="s">
        <v>111</v>
      </c>
      <c r="G28" s="16" t="s">
        <v>112</v>
      </c>
      <c r="H28" s="16">
        <v>350</v>
      </c>
      <c r="I28" s="16">
        <v>52</v>
      </c>
      <c r="J28" s="16">
        <v>45</v>
      </c>
      <c r="K28" s="16">
        <f t="shared" si="0"/>
        <v>7</v>
      </c>
    </row>
    <row r="29" s="2" customFormat="1" customHeight="1" spans="1:11">
      <c r="A29" s="15">
        <v>26</v>
      </c>
      <c r="B29" s="16" t="s">
        <v>103</v>
      </c>
      <c r="C29" s="16" t="s">
        <v>113</v>
      </c>
      <c r="D29" s="16" t="s">
        <v>114</v>
      </c>
      <c r="E29" s="16" t="s">
        <v>115</v>
      </c>
      <c r="F29" s="17" t="s">
        <v>116</v>
      </c>
      <c r="G29" s="16">
        <v>34</v>
      </c>
      <c r="H29" s="16">
        <v>74</v>
      </c>
      <c r="I29" s="16">
        <v>100</v>
      </c>
      <c r="J29" s="16">
        <v>90</v>
      </c>
      <c r="K29" s="16">
        <f t="shared" si="0"/>
        <v>10</v>
      </c>
    </row>
    <row r="30" s="2" customFormat="1" customHeight="1" spans="1:11">
      <c r="A30" s="15">
        <v>27</v>
      </c>
      <c r="B30" s="16" t="s">
        <v>103</v>
      </c>
      <c r="C30" s="16" t="s">
        <v>117</v>
      </c>
      <c r="D30" s="16" t="s">
        <v>105</v>
      </c>
      <c r="E30" s="16" t="s">
        <v>118</v>
      </c>
      <c r="F30" s="17" t="s">
        <v>119</v>
      </c>
      <c r="G30" s="16">
        <v>93</v>
      </c>
      <c r="H30" s="16">
        <v>202</v>
      </c>
      <c r="I30" s="16">
        <v>16.16</v>
      </c>
      <c r="J30" s="16">
        <v>16</v>
      </c>
      <c r="K30" s="16">
        <f t="shared" si="0"/>
        <v>0.16</v>
      </c>
    </row>
    <row r="31" s="2" customFormat="1" customHeight="1" spans="1:11">
      <c r="A31" s="15">
        <v>28</v>
      </c>
      <c r="B31" s="16" t="s">
        <v>103</v>
      </c>
      <c r="C31" s="16" t="s">
        <v>120</v>
      </c>
      <c r="D31" s="16" t="s">
        <v>121</v>
      </c>
      <c r="E31" s="16" t="s">
        <v>122</v>
      </c>
      <c r="F31" s="17" t="s">
        <v>123</v>
      </c>
      <c r="G31" s="16">
        <v>57</v>
      </c>
      <c r="H31" s="16">
        <v>75</v>
      </c>
      <c r="I31" s="16">
        <v>15</v>
      </c>
      <c r="J31" s="16">
        <v>12</v>
      </c>
      <c r="K31" s="16">
        <f t="shared" si="0"/>
        <v>3</v>
      </c>
    </row>
    <row r="32" s="2" customFormat="1" customHeight="1" spans="1:11">
      <c r="A32" s="15">
        <v>29</v>
      </c>
      <c r="B32" s="16" t="s">
        <v>103</v>
      </c>
      <c r="C32" s="16" t="s">
        <v>124</v>
      </c>
      <c r="D32" s="16" t="s">
        <v>125</v>
      </c>
      <c r="E32" s="16" t="s">
        <v>126</v>
      </c>
      <c r="F32" s="17" t="s">
        <v>127</v>
      </c>
      <c r="G32" s="16" t="s">
        <v>128</v>
      </c>
      <c r="H32" s="16" t="s">
        <v>129</v>
      </c>
      <c r="I32" s="16">
        <v>28</v>
      </c>
      <c r="J32" s="16">
        <v>28</v>
      </c>
      <c r="K32" s="16">
        <f t="shared" si="0"/>
        <v>0</v>
      </c>
    </row>
    <row r="33" s="2" customFormat="1" customHeight="1" spans="1:11">
      <c r="A33" s="15">
        <v>30</v>
      </c>
      <c r="B33" s="16" t="s">
        <v>103</v>
      </c>
      <c r="C33" s="16" t="s">
        <v>130</v>
      </c>
      <c r="D33" s="16" t="s">
        <v>131</v>
      </c>
      <c r="E33" s="16" t="s">
        <v>132</v>
      </c>
      <c r="F33" s="17" t="s">
        <v>133</v>
      </c>
      <c r="G33" s="16">
        <v>49</v>
      </c>
      <c r="H33" s="16">
        <v>124</v>
      </c>
      <c r="I33" s="16">
        <v>20</v>
      </c>
      <c r="J33" s="16">
        <v>19.5</v>
      </c>
      <c r="K33" s="16">
        <f t="shared" si="0"/>
        <v>0.5</v>
      </c>
    </row>
    <row r="34" s="2" customFormat="1" customHeight="1" spans="1:11">
      <c r="A34" s="15">
        <v>31</v>
      </c>
      <c r="B34" s="16" t="s">
        <v>103</v>
      </c>
      <c r="C34" s="16" t="s">
        <v>134</v>
      </c>
      <c r="D34" s="16" t="s">
        <v>135</v>
      </c>
      <c r="E34" s="16" t="s">
        <v>136</v>
      </c>
      <c r="F34" s="17" t="s">
        <v>137</v>
      </c>
      <c r="G34" s="16">
        <v>27</v>
      </c>
      <c r="H34" s="16">
        <v>39</v>
      </c>
      <c r="I34" s="16">
        <v>2.34</v>
      </c>
      <c r="J34" s="16">
        <v>2.24</v>
      </c>
      <c r="K34" s="16">
        <f t="shared" si="0"/>
        <v>0.0999999999999996</v>
      </c>
    </row>
    <row r="35" s="2" customFormat="1" customHeight="1" spans="1:11">
      <c r="A35" s="15">
        <v>32</v>
      </c>
      <c r="B35" s="16" t="s">
        <v>103</v>
      </c>
      <c r="C35" s="16" t="s">
        <v>138</v>
      </c>
      <c r="D35" s="16" t="s">
        <v>139</v>
      </c>
      <c r="E35" s="16" t="s">
        <v>140</v>
      </c>
      <c r="F35" s="17" t="s">
        <v>141</v>
      </c>
      <c r="G35" s="16" t="s">
        <v>142</v>
      </c>
      <c r="H35" s="16" t="s">
        <v>143</v>
      </c>
      <c r="I35" s="16">
        <v>12</v>
      </c>
      <c r="J35" s="16">
        <v>5</v>
      </c>
      <c r="K35" s="16">
        <f t="shared" si="0"/>
        <v>7</v>
      </c>
    </row>
    <row r="36" s="2" customFormat="1" customHeight="1" spans="1:11">
      <c r="A36" s="15">
        <v>33</v>
      </c>
      <c r="B36" s="16" t="s">
        <v>103</v>
      </c>
      <c r="C36" s="16" t="s">
        <v>144</v>
      </c>
      <c r="D36" s="16" t="s">
        <v>145</v>
      </c>
      <c r="E36" s="16" t="s">
        <v>146</v>
      </c>
      <c r="F36" s="17" t="s">
        <v>147</v>
      </c>
      <c r="G36" s="16">
        <v>71</v>
      </c>
      <c r="H36" s="16">
        <v>172</v>
      </c>
      <c r="I36" s="16">
        <v>42</v>
      </c>
      <c r="J36" s="16">
        <v>40</v>
      </c>
      <c r="K36" s="16">
        <f t="shared" si="0"/>
        <v>2</v>
      </c>
    </row>
    <row r="37" s="2" customFormat="1" customHeight="1" spans="1:11">
      <c r="A37" s="15">
        <v>34</v>
      </c>
      <c r="B37" s="16" t="s">
        <v>103</v>
      </c>
      <c r="C37" s="16" t="s">
        <v>144</v>
      </c>
      <c r="D37" s="16" t="s">
        <v>148</v>
      </c>
      <c r="E37" s="16" t="s">
        <v>146</v>
      </c>
      <c r="F37" s="17" t="s">
        <v>149</v>
      </c>
      <c r="G37" s="16">
        <v>71</v>
      </c>
      <c r="H37" s="16">
        <v>172</v>
      </c>
      <c r="I37" s="16">
        <v>105</v>
      </c>
      <c r="J37" s="16">
        <v>100</v>
      </c>
      <c r="K37" s="16">
        <f t="shared" ref="K37:K68" si="1">I37-J37</f>
        <v>5</v>
      </c>
    </row>
    <row r="38" s="2" customFormat="1" customHeight="1" spans="1:11">
      <c r="A38" s="15">
        <v>35</v>
      </c>
      <c r="B38" s="16" t="s">
        <v>103</v>
      </c>
      <c r="C38" s="16" t="s">
        <v>150</v>
      </c>
      <c r="D38" s="16" t="s">
        <v>151</v>
      </c>
      <c r="E38" s="16" t="s">
        <v>152</v>
      </c>
      <c r="F38" s="17" t="s">
        <v>153</v>
      </c>
      <c r="G38" s="16">
        <v>6</v>
      </c>
      <c r="H38" s="16">
        <v>14</v>
      </c>
      <c r="I38" s="16">
        <v>3.15</v>
      </c>
      <c r="J38" s="16">
        <v>2.94</v>
      </c>
      <c r="K38" s="16">
        <f t="shared" si="1"/>
        <v>0.21</v>
      </c>
    </row>
    <row r="39" s="2" customFormat="1" customHeight="1" spans="1:11">
      <c r="A39" s="15">
        <v>36</v>
      </c>
      <c r="B39" s="16" t="s">
        <v>103</v>
      </c>
      <c r="C39" s="16" t="s">
        <v>154</v>
      </c>
      <c r="D39" s="16" t="s">
        <v>151</v>
      </c>
      <c r="E39" s="16" t="s">
        <v>155</v>
      </c>
      <c r="F39" s="17" t="s">
        <v>156</v>
      </c>
      <c r="G39" s="16" t="s">
        <v>157</v>
      </c>
      <c r="H39" s="16" t="s">
        <v>158</v>
      </c>
      <c r="I39" s="16">
        <v>7.5</v>
      </c>
      <c r="J39" s="16">
        <v>7.2</v>
      </c>
      <c r="K39" s="16">
        <f t="shared" si="1"/>
        <v>0.3</v>
      </c>
    </row>
    <row r="40" s="2" customFormat="1" customHeight="1" spans="1:11">
      <c r="A40" s="15">
        <v>37</v>
      </c>
      <c r="B40" s="16" t="s">
        <v>103</v>
      </c>
      <c r="C40" s="16" t="s">
        <v>159</v>
      </c>
      <c r="D40" s="16" t="s">
        <v>160</v>
      </c>
      <c r="E40" s="16" t="s">
        <v>161</v>
      </c>
      <c r="F40" s="17">
        <v>80</v>
      </c>
      <c r="G40" s="16">
        <v>55</v>
      </c>
      <c r="H40" s="16">
        <v>129</v>
      </c>
      <c r="I40" s="16">
        <v>19.35</v>
      </c>
      <c r="J40" s="16">
        <v>18.8</v>
      </c>
      <c r="K40" s="16">
        <f t="shared" si="1"/>
        <v>0.550000000000001</v>
      </c>
    </row>
    <row r="41" s="2" customFormat="1" customHeight="1" spans="1:11">
      <c r="A41" s="15">
        <v>38</v>
      </c>
      <c r="B41" s="16" t="s">
        <v>103</v>
      </c>
      <c r="C41" s="16" t="s">
        <v>162</v>
      </c>
      <c r="D41" s="16" t="s">
        <v>151</v>
      </c>
      <c r="E41" s="16" t="s">
        <v>163</v>
      </c>
      <c r="F41" s="17" t="s">
        <v>164</v>
      </c>
      <c r="G41" s="16">
        <v>11</v>
      </c>
      <c r="H41" s="16">
        <v>16</v>
      </c>
      <c r="I41" s="16">
        <v>2.56</v>
      </c>
      <c r="J41" s="16">
        <v>2.4</v>
      </c>
      <c r="K41" s="16">
        <f t="shared" si="1"/>
        <v>0.16</v>
      </c>
    </row>
    <row r="42" s="2" customFormat="1" customHeight="1" spans="1:11">
      <c r="A42" s="15">
        <v>39</v>
      </c>
      <c r="B42" s="16" t="s">
        <v>103</v>
      </c>
      <c r="C42" s="16" t="s">
        <v>165</v>
      </c>
      <c r="D42" s="16" t="s">
        <v>166</v>
      </c>
      <c r="E42" s="16" t="s">
        <v>167</v>
      </c>
      <c r="F42" s="17" t="s">
        <v>168</v>
      </c>
      <c r="G42" s="16">
        <v>10</v>
      </c>
      <c r="H42" s="16">
        <v>20</v>
      </c>
      <c r="I42" s="16">
        <v>3</v>
      </c>
      <c r="J42" s="16">
        <v>3</v>
      </c>
      <c r="K42" s="16">
        <f t="shared" si="1"/>
        <v>0</v>
      </c>
    </row>
    <row r="43" s="2" customFormat="1" customHeight="1" spans="1:11">
      <c r="A43" s="15">
        <v>40</v>
      </c>
      <c r="B43" s="18" t="s">
        <v>169</v>
      </c>
      <c r="C43" s="18" t="s">
        <v>170</v>
      </c>
      <c r="D43" s="18" t="s">
        <v>171</v>
      </c>
      <c r="E43" s="16" t="s">
        <v>172</v>
      </c>
      <c r="F43" s="17" t="s">
        <v>173</v>
      </c>
      <c r="G43" s="16">
        <v>10</v>
      </c>
      <c r="H43" s="16">
        <v>25</v>
      </c>
      <c r="I43" s="16">
        <v>41.437</v>
      </c>
      <c r="J43" s="16">
        <v>35</v>
      </c>
      <c r="K43" s="16">
        <f t="shared" si="1"/>
        <v>6.437</v>
      </c>
    </row>
    <row r="44" s="2" customFormat="1" customHeight="1" spans="1:11">
      <c r="A44" s="15">
        <v>41</v>
      </c>
      <c r="B44" s="18" t="s">
        <v>169</v>
      </c>
      <c r="C44" s="18"/>
      <c r="D44" s="18" t="s">
        <v>43</v>
      </c>
      <c r="E44" s="16" t="s">
        <v>174</v>
      </c>
      <c r="F44" s="17" t="s">
        <v>175</v>
      </c>
      <c r="G44" s="16">
        <v>99</v>
      </c>
      <c r="H44" s="16">
        <v>290</v>
      </c>
      <c r="I44" s="16">
        <v>6.8</v>
      </c>
      <c r="J44" s="16">
        <v>6</v>
      </c>
      <c r="K44" s="16">
        <f t="shared" si="1"/>
        <v>0.8</v>
      </c>
    </row>
    <row r="45" s="2" customFormat="1" customHeight="1" spans="1:11">
      <c r="A45" s="15">
        <v>42</v>
      </c>
      <c r="B45" s="18" t="s">
        <v>169</v>
      </c>
      <c r="C45" s="18" t="s">
        <v>176</v>
      </c>
      <c r="D45" s="18" t="s">
        <v>177</v>
      </c>
      <c r="E45" s="16" t="s">
        <v>174</v>
      </c>
      <c r="F45" s="17" t="s">
        <v>178</v>
      </c>
      <c r="G45" s="16">
        <v>172</v>
      </c>
      <c r="H45" s="16">
        <v>442</v>
      </c>
      <c r="I45" s="16">
        <v>49.458</v>
      </c>
      <c r="J45" s="16">
        <v>49</v>
      </c>
      <c r="K45" s="16">
        <f t="shared" si="1"/>
        <v>0.457999999999998</v>
      </c>
    </row>
    <row r="46" s="2" customFormat="1" customHeight="1" spans="1:11">
      <c r="A46" s="15">
        <v>43</v>
      </c>
      <c r="B46" s="18" t="s">
        <v>169</v>
      </c>
      <c r="C46" s="18" t="s">
        <v>179</v>
      </c>
      <c r="D46" s="18" t="s">
        <v>43</v>
      </c>
      <c r="E46" s="16" t="s">
        <v>180</v>
      </c>
      <c r="F46" s="17" t="s">
        <v>181</v>
      </c>
      <c r="G46" s="16">
        <v>11</v>
      </c>
      <c r="H46" s="16">
        <v>24</v>
      </c>
      <c r="I46" s="16">
        <v>11.95</v>
      </c>
      <c r="J46" s="16">
        <v>5</v>
      </c>
      <c r="K46" s="16">
        <f t="shared" si="1"/>
        <v>6.95</v>
      </c>
    </row>
    <row r="47" s="2" customFormat="1" customHeight="1" spans="1:11">
      <c r="A47" s="15">
        <v>44</v>
      </c>
      <c r="B47" s="18" t="s">
        <v>169</v>
      </c>
      <c r="C47" s="18" t="s">
        <v>182</v>
      </c>
      <c r="D47" s="18" t="s">
        <v>43</v>
      </c>
      <c r="E47" s="16" t="s">
        <v>183</v>
      </c>
      <c r="F47" s="17" t="s">
        <v>184</v>
      </c>
      <c r="G47" s="16">
        <v>12</v>
      </c>
      <c r="H47" s="16">
        <v>36</v>
      </c>
      <c r="I47" s="16">
        <v>4.24</v>
      </c>
      <c r="J47" s="16">
        <v>2</v>
      </c>
      <c r="K47" s="16">
        <f t="shared" si="1"/>
        <v>2.24</v>
      </c>
    </row>
    <row r="48" s="3" customFormat="1" customHeight="1" spans="1:11">
      <c r="A48" s="15">
        <v>45</v>
      </c>
      <c r="B48" s="18" t="s">
        <v>169</v>
      </c>
      <c r="C48" s="18" t="s">
        <v>185</v>
      </c>
      <c r="D48" s="18" t="s">
        <v>186</v>
      </c>
      <c r="E48" s="16" t="s">
        <v>174</v>
      </c>
      <c r="F48" s="17" t="s">
        <v>187</v>
      </c>
      <c r="G48" s="16">
        <v>74</v>
      </c>
      <c r="H48" s="16">
        <v>182</v>
      </c>
      <c r="I48" s="16">
        <v>348</v>
      </c>
      <c r="J48" s="16">
        <v>340</v>
      </c>
      <c r="K48" s="16">
        <f t="shared" si="1"/>
        <v>8</v>
      </c>
    </row>
    <row r="49" s="2" customFormat="1" customHeight="1" spans="1:11">
      <c r="A49" s="15">
        <v>46</v>
      </c>
      <c r="B49" s="18" t="s">
        <v>169</v>
      </c>
      <c r="C49" s="18" t="s">
        <v>188</v>
      </c>
      <c r="D49" s="18" t="s">
        <v>189</v>
      </c>
      <c r="E49" s="16" t="s">
        <v>174</v>
      </c>
      <c r="F49" s="17" t="s">
        <v>190</v>
      </c>
      <c r="G49" s="16">
        <v>24</v>
      </c>
      <c r="H49" s="16">
        <v>84</v>
      </c>
      <c r="I49" s="16">
        <v>20</v>
      </c>
      <c r="J49" s="16">
        <v>18</v>
      </c>
      <c r="K49" s="16">
        <f t="shared" si="1"/>
        <v>2</v>
      </c>
    </row>
    <row r="50" s="2" customFormat="1" customHeight="1" spans="1:11">
      <c r="A50" s="15">
        <v>47</v>
      </c>
      <c r="B50" s="18" t="s">
        <v>169</v>
      </c>
      <c r="C50" s="18" t="s">
        <v>191</v>
      </c>
      <c r="D50" s="18" t="s">
        <v>192</v>
      </c>
      <c r="E50" s="16" t="s">
        <v>193</v>
      </c>
      <c r="F50" s="17" t="s">
        <v>194</v>
      </c>
      <c r="G50" s="16">
        <v>71</v>
      </c>
      <c r="H50" s="16">
        <v>239</v>
      </c>
      <c r="I50" s="16">
        <v>145.5</v>
      </c>
      <c r="J50" s="16">
        <v>140</v>
      </c>
      <c r="K50" s="16">
        <f t="shared" si="1"/>
        <v>5.5</v>
      </c>
    </row>
    <row r="51" s="2" customFormat="1" customHeight="1" spans="1:11">
      <c r="A51" s="15">
        <v>48</v>
      </c>
      <c r="B51" s="18" t="s">
        <v>169</v>
      </c>
      <c r="C51" s="18" t="s">
        <v>195</v>
      </c>
      <c r="D51" s="18" t="s">
        <v>196</v>
      </c>
      <c r="E51" s="16" t="s">
        <v>197</v>
      </c>
      <c r="F51" s="17" t="s">
        <v>198</v>
      </c>
      <c r="G51" s="16">
        <v>43</v>
      </c>
      <c r="H51" s="16">
        <v>127</v>
      </c>
      <c r="I51" s="16">
        <v>50</v>
      </c>
      <c r="J51" s="16">
        <v>48</v>
      </c>
      <c r="K51" s="16">
        <f t="shared" si="1"/>
        <v>2</v>
      </c>
    </row>
    <row r="52" s="2" customFormat="1" customHeight="1" spans="1:11">
      <c r="A52" s="15">
        <v>49</v>
      </c>
      <c r="B52" s="18" t="s">
        <v>169</v>
      </c>
      <c r="C52" s="18"/>
      <c r="D52" s="18" t="s">
        <v>43</v>
      </c>
      <c r="E52" s="16" t="s">
        <v>199</v>
      </c>
      <c r="F52" s="17" t="s">
        <v>200</v>
      </c>
      <c r="G52" s="16">
        <v>20</v>
      </c>
      <c r="H52" s="16">
        <v>58</v>
      </c>
      <c r="I52" s="16">
        <v>28</v>
      </c>
      <c r="J52" s="16">
        <v>25</v>
      </c>
      <c r="K52" s="16">
        <f t="shared" si="1"/>
        <v>3</v>
      </c>
    </row>
    <row r="53" s="2" customFormat="1" customHeight="1" spans="1:11">
      <c r="A53" s="15">
        <v>50</v>
      </c>
      <c r="B53" s="18" t="s">
        <v>169</v>
      </c>
      <c r="C53" s="18" t="s">
        <v>201</v>
      </c>
      <c r="D53" s="18" t="s">
        <v>202</v>
      </c>
      <c r="E53" s="16" t="s">
        <v>174</v>
      </c>
      <c r="F53" s="17" t="s">
        <v>203</v>
      </c>
      <c r="G53" s="16">
        <v>61</v>
      </c>
      <c r="H53" s="16">
        <v>147</v>
      </c>
      <c r="I53" s="16">
        <v>28.2</v>
      </c>
      <c r="J53" s="16">
        <v>28</v>
      </c>
      <c r="K53" s="16">
        <f t="shared" si="1"/>
        <v>0.199999999999999</v>
      </c>
    </row>
    <row r="54" s="2" customFormat="1" customHeight="1" spans="1:11">
      <c r="A54" s="15">
        <v>51</v>
      </c>
      <c r="B54" s="18" t="s">
        <v>204</v>
      </c>
      <c r="C54" s="18" t="s">
        <v>205</v>
      </c>
      <c r="D54" s="18" t="s">
        <v>206</v>
      </c>
      <c r="E54" s="18" t="s">
        <v>207</v>
      </c>
      <c r="F54" s="17" t="s">
        <v>208</v>
      </c>
      <c r="G54" s="18">
        <v>50</v>
      </c>
      <c r="H54" s="18">
        <v>102</v>
      </c>
      <c r="I54" s="18">
        <v>36.8</v>
      </c>
      <c r="J54" s="18">
        <v>34.8</v>
      </c>
      <c r="K54" s="16">
        <f t="shared" si="1"/>
        <v>2</v>
      </c>
    </row>
    <row r="55" s="2" customFormat="1" customHeight="1" spans="1:11">
      <c r="A55" s="15">
        <v>52</v>
      </c>
      <c r="B55" s="18" t="s">
        <v>204</v>
      </c>
      <c r="C55" s="18" t="s">
        <v>205</v>
      </c>
      <c r="D55" s="18" t="s">
        <v>43</v>
      </c>
      <c r="E55" s="18" t="s">
        <v>207</v>
      </c>
      <c r="F55" s="17" t="s">
        <v>209</v>
      </c>
      <c r="G55" s="18">
        <v>50</v>
      </c>
      <c r="H55" s="18">
        <v>102</v>
      </c>
      <c r="I55" s="18">
        <v>26.5</v>
      </c>
      <c r="J55" s="18">
        <v>25</v>
      </c>
      <c r="K55" s="16">
        <f t="shared" si="1"/>
        <v>1.5</v>
      </c>
    </row>
    <row r="56" s="2" customFormat="1" customHeight="1" spans="1:11">
      <c r="A56" s="15">
        <v>53</v>
      </c>
      <c r="B56" s="18" t="s">
        <v>204</v>
      </c>
      <c r="C56" s="16" t="s">
        <v>210</v>
      </c>
      <c r="D56" s="16" t="s">
        <v>43</v>
      </c>
      <c r="E56" s="16" t="s">
        <v>211</v>
      </c>
      <c r="F56" s="17" t="s">
        <v>212</v>
      </c>
      <c r="G56" s="16">
        <v>26</v>
      </c>
      <c r="H56" s="16">
        <v>36</v>
      </c>
      <c r="I56" s="16">
        <v>16.2</v>
      </c>
      <c r="J56" s="16">
        <v>5</v>
      </c>
      <c r="K56" s="16">
        <f t="shared" si="1"/>
        <v>11.2</v>
      </c>
    </row>
    <row r="57" s="2" customFormat="1" customHeight="1" spans="1:11">
      <c r="A57" s="15">
        <v>54</v>
      </c>
      <c r="B57" s="18" t="s">
        <v>204</v>
      </c>
      <c r="C57" s="16" t="s">
        <v>213</v>
      </c>
      <c r="D57" s="16" t="s">
        <v>214</v>
      </c>
      <c r="E57" s="16" t="s">
        <v>215</v>
      </c>
      <c r="F57" s="17" t="s">
        <v>216</v>
      </c>
      <c r="G57" s="16">
        <v>38</v>
      </c>
      <c r="H57" s="16">
        <v>100</v>
      </c>
      <c r="I57" s="16">
        <v>81</v>
      </c>
      <c r="J57" s="16">
        <v>77.6</v>
      </c>
      <c r="K57" s="16">
        <f t="shared" si="1"/>
        <v>3.40000000000001</v>
      </c>
    </row>
    <row r="58" s="2" customFormat="1" customHeight="1" spans="1:11">
      <c r="A58" s="15">
        <v>55</v>
      </c>
      <c r="B58" s="18" t="s">
        <v>204</v>
      </c>
      <c r="C58" s="16" t="s">
        <v>217</v>
      </c>
      <c r="D58" s="16" t="s">
        <v>218</v>
      </c>
      <c r="E58" s="16" t="s">
        <v>219</v>
      </c>
      <c r="F58" s="20" t="s">
        <v>220</v>
      </c>
      <c r="G58" s="16">
        <v>19</v>
      </c>
      <c r="H58" s="16">
        <v>51</v>
      </c>
      <c r="I58" s="16">
        <v>25</v>
      </c>
      <c r="J58" s="16">
        <v>24.5</v>
      </c>
      <c r="K58" s="16">
        <f t="shared" si="1"/>
        <v>0.5</v>
      </c>
    </row>
    <row r="59" s="2" customFormat="1" customHeight="1" spans="1:11">
      <c r="A59" s="15">
        <v>56</v>
      </c>
      <c r="B59" s="18" t="s">
        <v>204</v>
      </c>
      <c r="C59" s="16" t="s">
        <v>221</v>
      </c>
      <c r="D59" s="21" t="s">
        <v>222</v>
      </c>
      <c r="E59" s="16" t="s">
        <v>223</v>
      </c>
      <c r="F59" s="22" t="s">
        <v>224</v>
      </c>
      <c r="G59" s="16" t="s">
        <v>225</v>
      </c>
      <c r="H59" s="16" t="s">
        <v>226</v>
      </c>
      <c r="I59" s="16" t="s">
        <v>227</v>
      </c>
      <c r="J59" s="16">
        <v>14</v>
      </c>
      <c r="K59" s="16">
        <f t="shared" si="1"/>
        <v>1</v>
      </c>
    </row>
    <row r="60" s="2" customFormat="1" customHeight="1" spans="1:11">
      <c r="A60" s="15">
        <v>57</v>
      </c>
      <c r="B60" s="18" t="s">
        <v>204</v>
      </c>
      <c r="C60" s="16" t="s">
        <v>228</v>
      </c>
      <c r="D60" s="16" t="s">
        <v>71</v>
      </c>
      <c r="E60" s="16" t="s">
        <v>229</v>
      </c>
      <c r="F60" s="17" t="s">
        <v>230</v>
      </c>
      <c r="G60" s="16">
        <v>191</v>
      </c>
      <c r="H60" s="16">
        <v>548</v>
      </c>
      <c r="I60" s="16">
        <v>48.8</v>
      </c>
      <c r="J60" s="16">
        <v>48</v>
      </c>
      <c r="K60" s="16">
        <f t="shared" si="1"/>
        <v>0.799999999999997</v>
      </c>
    </row>
    <row r="61" s="2" customFormat="1" customHeight="1" spans="1:11">
      <c r="A61" s="15">
        <v>58</v>
      </c>
      <c r="B61" s="18" t="s">
        <v>204</v>
      </c>
      <c r="C61" s="16" t="s">
        <v>231</v>
      </c>
      <c r="D61" s="16" t="s">
        <v>232</v>
      </c>
      <c r="E61" s="16" t="s">
        <v>233</v>
      </c>
      <c r="F61" s="17" t="s">
        <v>234</v>
      </c>
      <c r="G61" s="16">
        <v>295</v>
      </c>
      <c r="H61" s="16">
        <v>809</v>
      </c>
      <c r="I61" s="16">
        <v>210</v>
      </c>
      <c r="J61" s="16">
        <v>209</v>
      </c>
      <c r="K61" s="16">
        <f t="shared" si="1"/>
        <v>1</v>
      </c>
    </row>
    <row r="62" s="2" customFormat="1" customHeight="1" spans="1:11">
      <c r="A62" s="15">
        <v>59</v>
      </c>
      <c r="B62" s="18" t="s">
        <v>204</v>
      </c>
      <c r="C62" s="16" t="s">
        <v>235</v>
      </c>
      <c r="D62" s="16" t="s">
        <v>236</v>
      </c>
      <c r="E62" s="16" t="s">
        <v>237</v>
      </c>
      <c r="F62" s="17" t="s">
        <v>238</v>
      </c>
      <c r="G62" s="16" t="s">
        <v>239</v>
      </c>
      <c r="H62" s="16" t="s">
        <v>240</v>
      </c>
      <c r="I62" s="16" t="s">
        <v>241</v>
      </c>
      <c r="J62" s="16">
        <v>34.5</v>
      </c>
      <c r="K62" s="16">
        <f t="shared" si="1"/>
        <v>0.5</v>
      </c>
    </row>
    <row r="63" s="2" customFormat="1" customHeight="1" spans="1:11">
      <c r="A63" s="15">
        <v>60</v>
      </c>
      <c r="B63" s="18" t="s">
        <v>204</v>
      </c>
      <c r="C63" s="16" t="s">
        <v>242</v>
      </c>
      <c r="D63" s="16" t="s">
        <v>43</v>
      </c>
      <c r="E63" s="16" t="s">
        <v>243</v>
      </c>
      <c r="F63" s="17" t="s">
        <v>244</v>
      </c>
      <c r="G63" s="16" t="s">
        <v>245</v>
      </c>
      <c r="H63" s="16">
        <v>27</v>
      </c>
      <c r="I63" s="16" t="s">
        <v>246</v>
      </c>
      <c r="J63" s="16">
        <v>4.5</v>
      </c>
      <c r="K63" s="16">
        <f t="shared" si="1"/>
        <v>0.5</v>
      </c>
    </row>
    <row r="64" s="2" customFormat="1" customHeight="1" spans="1:11">
      <c r="A64" s="15">
        <v>61</v>
      </c>
      <c r="B64" s="18" t="s">
        <v>204</v>
      </c>
      <c r="C64" s="16" t="s">
        <v>247</v>
      </c>
      <c r="D64" s="21" t="s">
        <v>222</v>
      </c>
      <c r="E64" s="16" t="s">
        <v>223</v>
      </c>
      <c r="F64" s="22" t="s">
        <v>248</v>
      </c>
      <c r="G64" s="16">
        <v>74</v>
      </c>
      <c r="H64" s="16">
        <v>165</v>
      </c>
      <c r="I64" s="16">
        <v>150</v>
      </c>
      <c r="J64" s="16">
        <v>149</v>
      </c>
      <c r="K64" s="16">
        <f t="shared" si="1"/>
        <v>1</v>
      </c>
    </row>
    <row r="65" s="2" customFormat="1" customHeight="1" spans="1:11">
      <c r="A65" s="15">
        <v>62</v>
      </c>
      <c r="B65" s="18" t="s">
        <v>204</v>
      </c>
      <c r="C65" s="16" t="s">
        <v>249</v>
      </c>
      <c r="D65" s="16" t="s">
        <v>43</v>
      </c>
      <c r="E65" s="16" t="s">
        <v>250</v>
      </c>
      <c r="F65" s="17" t="s">
        <v>251</v>
      </c>
      <c r="G65" s="16">
        <v>30</v>
      </c>
      <c r="H65" s="16">
        <v>41</v>
      </c>
      <c r="I65" s="16">
        <v>18</v>
      </c>
      <c r="J65" s="16">
        <v>5</v>
      </c>
      <c r="K65" s="16">
        <f t="shared" si="1"/>
        <v>13</v>
      </c>
    </row>
    <row r="66" s="2" customFormat="1" customHeight="1" spans="1:11">
      <c r="A66" s="15">
        <v>63</v>
      </c>
      <c r="B66" s="18" t="s">
        <v>204</v>
      </c>
      <c r="C66" s="16" t="s">
        <v>252</v>
      </c>
      <c r="D66" s="26" t="s">
        <v>222</v>
      </c>
      <c r="E66" s="16" t="s">
        <v>223</v>
      </c>
      <c r="F66" s="27" t="s">
        <v>253</v>
      </c>
      <c r="G66" s="16">
        <v>38</v>
      </c>
      <c r="H66" s="16">
        <v>113</v>
      </c>
      <c r="I66" s="16">
        <v>120</v>
      </c>
      <c r="J66" s="16">
        <v>118</v>
      </c>
      <c r="K66" s="16">
        <f t="shared" si="1"/>
        <v>2</v>
      </c>
    </row>
    <row r="67" s="2" customFormat="1" customHeight="1" spans="1:11">
      <c r="A67" s="15">
        <v>64</v>
      </c>
      <c r="B67" s="18" t="s">
        <v>204</v>
      </c>
      <c r="C67" s="16" t="s">
        <v>254</v>
      </c>
      <c r="D67" s="16" t="s">
        <v>255</v>
      </c>
      <c r="E67" s="16" t="s">
        <v>256</v>
      </c>
      <c r="F67" s="17" t="s">
        <v>257</v>
      </c>
      <c r="G67" s="16">
        <v>64</v>
      </c>
      <c r="H67" s="16">
        <v>178</v>
      </c>
      <c r="I67" s="16">
        <v>130</v>
      </c>
      <c r="J67" s="16">
        <v>123</v>
      </c>
      <c r="K67" s="16">
        <f t="shared" si="1"/>
        <v>7</v>
      </c>
    </row>
    <row r="68" s="2" customFormat="1" customHeight="1" spans="1:11">
      <c r="A68" s="15">
        <v>65</v>
      </c>
      <c r="B68" s="18" t="s">
        <v>204</v>
      </c>
      <c r="C68" s="16" t="s">
        <v>258</v>
      </c>
      <c r="D68" s="16" t="s">
        <v>259</v>
      </c>
      <c r="E68" s="16" t="s">
        <v>260</v>
      </c>
      <c r="F68" s="17" t="s">
        <v>261</v>
      </c>
      <c r="G68" s="16" t="s">
        <v>262</v>
      </c>
      <c r="H68" s="16" t="s">
        <v>263</v>
      </c>
      <c r="I68" s="16" t="s">
        <v>264</v>
      </c>
      <c r="J68" s="16">
        <v>84.5</v>
      </c>
      <c r="K68" s="16">
        <f t="shared" si="1"/>
        <v>0.5</v>
      </c>
    </row>
    <row r="69" s="2" customFormat="1" customHeight="1" spans="1:11">
      <c r="A69" s="15">
        <v>66</v>
      </c>
      <c r="B69" s="18" t="s">
        <v>204</v>
      </c>
      <c r="C69" s="16" t="s">
        <v>265</v>
      </c>
      <c r="D69" s="16" t="s">
        <v>214</v>
      </c>
      <c r="E69" s="16" t="s">
        <v>266</v>
      </c>
      <c r="F69" s="17" t="s">
        <v>267</v>
      </c>
      <c r="G69" s="16" t="s">
        <v>268</v>
      </c>
      <c r="H69" s="16">
        <v>729</v>
      </c>
      <c r="I69" s="16">
        <v>120</v>
      </c>
      <c r="J69" s="16">
        <v>119</v>
      </c>
      <c r="K69" s="16">
        <f t="shared" ref="K69:K110" si="2">I69-J69</f>
        <v>1</v>
      </c>
    </row>
    <row r="70" s="2" customFormat="1" customHeight="1" spans="1:11">
      <c r="A70" s="15">
        <v>67</v>
      </c>
      <c r="B70" s="18" t="s">
        <v>204</v>
      </c>
      <c r="C70" s="16" t="s">
        <v>269</v>
      </c>
      <c r="D70" s="16" t="s">
        <v>259</v>
      </c>
      <c r="E70" s="16" t="s">
        <v>223</v>
      </c>
      <c r="F70" s="17" t="s">
        <v>270</v>
      </c>
      <c r="G70" s="16" t="s">
        <v>271</v>
      </c>
      <c r="H70" s="16">
        <v>48</v>
      </c>
      <c r="I70" s="16">
        <v>80</v>
      </c>
      <c r="J70" s="16">
        <v>79.5</v>
      </c>
      <c r="K70" s="16">
        <f t="shared" si="2"/>
        <v>0.5</v>
      </c>
    </row>
    <row r="71" s="2" customFormat="1" customHeight="1" spans="1:11">
      <c r="A71" s="15">
        <v>68</v>
      </c>
      <c r="B71" s="18" t="s">
        <v>204</v>
      </c>
      <c r="C71" s="16" t="s">
        <v>272</v>
      </c>
      <c r="D71" s="16" t="s">
        <v>273</v>
      </c>
      <c r="E71" s="16" t="s">
        <v>274</v>
      </c>
      <c r="F71" s="17" t="s">
        <v>275</v>
      </c>
      <c r="G71" s="16" t="s">
        <v>276</v>
      </c>
      <c r="H71" s="16">
        <v>62</v>
      </c>
      <c r="I71" s="16">
        <v>75.1</v>
      </c>
      <c r="J71" s="16">
        <v>73.1</v>
      </c>
      <c r="K71" s="16">
        <f t="shared" si="2"/>
        <v>2</v>
      </c>
    </row>
    <row r="72" s="2" customFormat="1" customHeight="1" spans="1:11">
      <c r="A72" s="15">
        <v>69</v>
      </c>
      <c r="B72" s="18" t="s">
        <v>204</v>
      </c>
      <c r="C72" s="16" t="s">
        <v>272</v>
      </c>
      <c r="D72" s="16" t="s">
        <v>259</v>
      </c>
      <c r="E72" s="16" t="s">
        <v>277</v>
      </c>
      <c r="F72" s="17" t="s">
        <v>278</v>
      </c>
      <c r="G72" s="16" t="s">
        <v>279</v>
      </c>
      <c r="H72" s="16">
        <v>239</v>
      </c>
      <c r="I72" s="16">
        <v>25</v>
      </c>
      <c r="J72" s="16">
        <v>24</v>
      </c>
      <c r="K72" s="16">
        <f t="shared" si="2"/>
        <v>1</v>
      </c>
    </row>
    <row r="73" s="2" customFormat="1" customHeight="1" spans="1:11">
      <c r="A73" s="15">
        <v>70</v>
      </c>
      <c r="B73" s="18" t="s">
        <v>204</v>
      </c>
      <c r="C73" s="16" t="s">
        <v>280</v>
      </c>
      <c r="D73" s="16" t="s">
        <v>281</v>
      </c>
      <c r="E73" s="16" t="s">
        <v>223</v>
      </c>
      <c r="F73" s="17" t="s">
        <v>282</v>
      </c>
      <c r="G73" s="16" t="s">
        <v>283</v>
      </c>
      <c r="H73" s="16" t="s">
        <v>284</v>
      </c>
      <c r="I73" s="16" t="s">
        <v>285</v>
      </c>
      <c r="J73" s="16">
        <v>7.5</v>
      </c>
      <c r="K73" s="16">
        <f t="shared" si="2"/>
        <v>0.5</v>
      </c>
    </row>
    <row r="74" s="2" customFormat="1" customHeight="1" spans="1:11">
      <c r="A74" s="15">
        <v>71</v>
      </c>
      <c r="B74" s="18" t="s">
        <v>204</v>
      </c>
      <c r="C74" s="16" t="s">
        <v>286</v>
      </c>
      <c r="D74" s="16" t="s">
        <v>259</v>
      </c>
      <c r="E74" s="16" t="s">
        <v>287</v>
      </c>
      <c r="F74" s="17" t="s">
        <v>288</v>
      </c>
      <c r="G74" s="16" t="s">
        <v>289</v>
      </c>
      <c r="H74" s="16" t="s">
        <v>290</v>
      </c>
      <c r="I74" s="16">
        <v>110</v>
      </c>
      <c r="J74" s="16">
        <v>108</v>
      </c>
      <c r="K74" s="16">
        <f t="shared" si="2"/>
        <v>2</v>
      </c>
    </row>
    <row r="75" s="2" customFormat="1" customHeight="1" spans="1:11">
      <c r="A75" s="15">
        <v>72</v>
      </c>
      <c r="B75" s="18" t="s">
        <v>204</v>
      </c>
      <c r="C75" s="16" t="s">
        <v>291</v>
      </c>
      <c r="D75" s="16" t="s">
        <v>43</v>
      </c>
      <c r="E75" s="16" t="s">
        <v>292</v>
      </c>
      <c r="F75" s="17" t="s">
        <v>293</v>
      </c>
      <c r="G75" s="16" t="s">
        <v>294</v>
      </c>
      <c r="H75" s="16" t="s">
        <v>295</v>
      </c>
      <c r="I75" s="16" t="s">
        <v>296</v>
      </c>
      <c r="J75" s="16">
        <v>37</v>
      </c>
      <c r="K75" s="16">
        <f t="shared" si="2"/>
        <v>1</v>
      </c>
    </row>
    <row r="76" s="3" customFormat="1" customHeight="1" spans="1:11">
      <c r="A76" s="15">
        <v>73</v>
      </c>
      <c r="B76" s="18" t="s">
        <v>204</v>
      </c>
      <c r="C76" s="18" t="s">
        <v>297</v>
      </c>
      <c r="D76" s="28" t="s">
        <v>298</v>
      </c>
      <c r="E76" s="28" t="s">
        <v>299</v>
      </c>
      <c r="F76" s="17" t="s">
        <v>300</v>
      </c>
      <c r="G76" s="29">
        <v>48</v>
      </c>
      <c r="H76" s="29">
        <v>103</v>
      </c>
      <c r="I76" s="18">
        <v>1500</v>
      </c>
      <c r="J76" s="18">
        <v>900</v>
      </c>
      <c r="K76" s="16">
        <f t="shared" si="2"/>
        <v>600</v>
      </c>
    </row>
    <row r="77" s="2" customFormat="1" customHeight="1" spans="1:11">
      <c r="A77" s="15">
        <v>74</v>
      </c>
      <c r="B77" s="18" t="s">
        <v>204</v>
      </c>
      <c r="C77" s="16" t="s">
        <v>297</v>
      </c>
      <c r="D77" s="16" t="s">
        <v>301</v>
      </c>
      <c r="E77" s="16" t="s">
        <v>302</v>
      </c>
      <c r="F77" s="17" t="s">
        <v>303</v>
      </c>
      <c r="G77" s="16" t="s">
        <v>304</v>
      </c>
      <c r="H77" s="16" t="s">
        <v>305</v>
      </c>
      <c r="I77" s="16">
        <v>28.6</v>
      </c>
      <c r="J77" s="16">
        <v>20.4</v>
      </c>
      <c r="K77" s="16">
        <f t="shared" si="2"/>
        <v>8.2</v>
      </c>
    </row>
    <row r="78" s="2" customFormat="1" customHeight="1" spans="1:11">
      <c r="A78" s="15">
        <v>75</v>
      </c>
      <c r="B78" s="18" t="s">
        <v>204</v>
      </c>
      <c r="C78" s="16" t="s">
        <v>306</v>
      </c>
      <c r="D78" s="16" t="s">
        <v>307</v>
      </c>
      <c r="E78" s="16" t="s">
        <v>277</v>
      </c>
      <c r="F78" s="17" t="s">
        <v>308</v>
      </c>
      <c r="G78" s="16">
        <v>65</v>
      </c>
      <c r="H78" s="16">
        <v>210</v>
      </c>
      <c r="I78" s="16">
        <v>86</v>
      </c>
      <c r="J78" s="16">
        <v>85</v>
      </c>
      <c r="K78" s="16">
        <f t="shared" si="2"/>
        <v>1</v>
      </c>
    </row>
    <row r="79" s="2" customFormat="1" customHeight="1" spans="1:11">
      <c r="A79" s="15">
        <v>76</v>
      </c>
      <c r="B79" s="18" t="s">
        <v>204</v>
      </c>
      <c r="C79" s="16" t="s">
        <v>309</v>
      </c>
      <c r="D79" s="16" t="s">
        <v>214</v>
      </c>
      <c r="E79" s="16" t="s">
        <v>310</v>
      </c>
      <c r="F79" s="17" t="s">
        <v>311</v>
      </c>
      <c r="G79" s="16">
        <v>173</v>
      </c>
      <c r="H79" s="16">
        <v>460</v>
      </c>
      <c r="I79" s="16">
        <v>96</v>
      </c>
      <c r="J79" s="16">
        <v>95</v>
      </c>
      <c r="K79" s="16">
        <f t="shared" si="2"/>
        <v>1</v>
      </c>
    </row>
    <row r="80" s="2" customFormat="1" customHeight="1" spans="1:11">
      <c r="A80" s="15">
        <v>77</v>
      </c>
      <c r="B80" s="18" t="s">
        <v>204</v>
      </c>
      <c r="C80" s="16" t="s">
        <v>309</v>
      </c>
      <c r="D80" s="16" t="s">
        <v>312</v>
      </c>
      <c r="E80" s="16" t="s">
        <v>310</v>
      </c>
      <c r="F80" s="17" t="s">
        <v>313</v>
      </c>
      <c r="G80" s="16">
        <v>173</v>
      </c>
      <c r="H80" s="16">
        <v>460</v>
      </c>
      <c r="I80" s="16">
        <v>105</v>
      </c>
      <c r="J80" s="16">
        <v>100</v>
      </c>
      <c r="K80" s="16">
        <f t="shared" si="2"/>
        <v>5</v>
      </c>
    </row>
    <row r="81" s="2" customFormat="1" customHeight="1" spans="1:11">
      <c r="A81" s="15">
        <v>78</v>
      </c>
      <c r="B81" s="18" t="s">
        <v>204</v>
      </c>
      <c r="C81" s="16" t="s">
        <v>314</v>
      </c>
      <c r="D81" s="16" t="s">
        <v>315</v>
      </c>
      <c r="E81" s="16" t="s">
        <v>316</v>
      </c>
      <c r="F81" s="17" t="s">
        <v>317</v>
      </c>
      <c r="G81" s="16">
        <v>154</v>
      </c>
      <c r="H81" s="16">
        <v>341</v>
      </c>
      <c r="I81" s="16">
        <v>200</v>
      </c>
      <c r="J81" s="16">
        <v>198</v>
      </c>
      <c r="K81" s="16">
        <f t="shared" si="2"/>
        <v>2</v>
      </c>
    </row>
    <row r="82" s="2" customFormat="1" customHeight="1" spans="1:11">
      <c r="A82" s="15">
        <v>79</v>
      </c>
      <c r="B82" s="18" t="s">
        <v>204</v>
      </c>
      <c r="C82" s="16" t="s">
        <v>314</v>
      </c>
      <c r="D82" s="16" t="s">
        <v>318</v>
      </c>
      <c r="E82" s="16" t="s">
        <v>319</v>
      </c>
      <c r="F82" s="17" t="s">
        <v>320</v>
      </c>
      <c r="G82" s="16">
        <v>54</v>
      </c>
      <c r="H82" s="16">
        <v>120</v>
      </c>
      <c r="I82" s="16">
        <v>29.8</v>
      </c>
      <c r="J82" s="16">
        <v>29</v>
      </c>
      <c r="K82" s="16">
        <f t="shared" si="2"/>
        <v>0.800000000000001</v>
      </c>
    </row>
    <row r="83" s="2" customFormat="1" customHeight="1" spans="1:11">
      <c r="A83" s="15">
        <v>80</v>
      </c>
      <c r="B83" s="18" t="s">
        <v>204</v>
      </c>
      <c r="C83" s="16" t="s">
        <v>321</v>
      </c>
      <c r="D83" s="16" t="s">
        <v>322</v>
      </c>
      <c r="E83" s="16" t="s">
        <v>323</v>
      </c>
      <c r="F83" s="17" t="s">
        <v>324</v>
      </c>
      <c r="G83" s="16" t="s">
        <v>325</v>
      </c>
      <c r="H83" s="16" t="s">
        <v>326</v>
      </c>
      <c r="I83" s="16">
        <v>20</v>
      </c>
      <c r="J83" s="16">
        <v>19</v>
      </c>
      <c r="K83" s="16">
        <f t="shared" si="2"/>
        <v>1</v>
      </c>
    </row>
    <row r="84" s="2" customFormat="1" customHeight="1" spans="1:11">
      <c r="A84" s="15">
        <v>81</v>
      </c>
      <c r="B84" s="18" t="s">
        <v>204</v>
      </c>
      <c r="C84" s="18" t="s">
        <v>327</v>
      </c>
      <c r="D84" s="16" t="s">
        <v>328</v>
      </c>
      <c r="E84" s="18" t="s">
        <v>329</v>
      </c>
      <c r="F84" s="17" t="s">
        <v>330</v>
      </c>
      <c r="G84" s="18">
        <v>50</v>
      </c>
      <c r="H84" s="18">
        <v>128</v>
      </c>
      <c r="I84" s="18">
        <v>32</v>
      </c>
      <c r="J84" s="18">
        <v>30</v>
      </c>
      <c r="K84" s="16">
        <f t="shared" si="2"/>
        <v>2</v>
      </c>
    </row>
    <row r="85" s="2" customFormat="1" customHeight="1" spans="1:11">
      <c r="A85" s="15">
        <v>82</v>
      </c>
      <c r="B85" s="18" t="s">
        <v>204</v>
      </c>
      <c r="C85" s="18" t="s">
        <v>331</v>
      </c>
      <c r="D85" s="16" t="s">
        <v>332</v>
      </c>
      <c r="E85" s="18" t="s">
        <v>333</v>
      </c>
      <c r="F85" s="17" t="s">
        <v>334</v>
      </c>
      <c r="G85" s="18" t="s">
        <v>335</v>
      </c>
      <c r="H85" s="18" t="s">
        <v>336</v>
      </c>
      <c r="I85" s="18">
        <v>0.6</v>
      </c>
      <c r="J85" s="18"/>
      <c r="K85" s="16">
        <f t="shared" si="2"/>
        <v>0.6</v>
      </c>
    </row>
    <row r="86" s="2" customFormat="1" customHeight="1" spans="1:11">
      <c r="A86" s="15">
        <v>83</v>
      </c>
      <c r="B86" s="18" t="s">
        <v>204</v>
      </c>
      <c r="C86" s="18" t="s">
        <v>337</v>
      </c>
      <c r="D86" s="28" t="s">
        <v>43</v>
      </c>
      <c r="E86" s="18" t="s">
        <v>333</v>
      </c>
      <c r="F86" s="17" t="s">
        <v>133</v>
      </c>
      <c r="G86" s="18">
        <v>19</v>
      </c>
      <c r="H86" s="18">
        <v>45</v>
      </c>
      <c r="I86" s="33">
        <v>6</v>
      </c>
      <c r="J86" s="33">
        <v>5</v>
      </c>
      <c r="K86" s="16">
        <f t="shared" si="2"/>
        <v>1</v>
      </c>
    </row>
    <row r="87" s="2" customFormat="1" customHeight="1" spans="1:11">
      <c r="A87" s="15">
        <v>84</v>
      </c>
      <c r="B87" s="18" t="s">
        <v>204</v>
      </c>
      <c r="C87" s="18" t="s">
        <v>338</v>
      </c>
      <c r="D87" s="28" t="s">
        <v>43</v>
      </c>
      <c r="E87" s="18" t="s">
        <v>333</v>
      </c>
      <c r="F87" s="17" t="s">
        <v>133</v>
      </c>
      <c r="G87" s="18">
        <v>70</v>
      </c>
      <c r="H87" s="18">
        <v>194</v>
      </c>
      <c r="I87" s="33">
        <v>11</v>
      </c>
      <c r="J87" s="33">
        <v>10</v>
      </c>
      <c r="K87" s="16">
        <f t="shared" si="2"/>
        <v>1</v>
      </c>
    </row>
    <row r="88" s="2" customFormat="1" customHeight="1" spans="1:11">
      <c r="A88" s="15">
        <v>85</v>
      </c>
      <c r="B88" s="18" t="s">
        <v>204</v>
      </c>
      <c r="C88" s="18" t="s">
        <v>339</v>
      </c>
      <c r="D88" s="18" t="s">
        <v>222</v>
      </c>
      <c r="E88" s="18" t="s">
        <v>340</v>
      </c>
      <c r="F88" s="17" t="s">
        <v>341</v>
      </c>
      <c r="G88" s="18">
        <v>16</v>
      </c>
      <c r="H88" s="18">
        <v>33</v>
      </c>
      <c r="I88" s="18">
        <v>85</v>
      </c>
      <c r="J88" s="18">
        <v>80</v>
      </c>
      <c r="K88" s="16">
        <f t="shared" si="2"/>
        <v>5</v>
      </c>
    </row>
    <row r="89" s="2" customFormat="1" customHeight="1" spans="1:11">
      <c r="A89" s="15">
        <v>86</v>
      </c>
      <c r="B89" s="18" t="s">
        <v>204</v>
      </c>
      <c r="C89" s="18" t="s">
        <v>342</v>
      </c>
      <c r="D89" s="18" t="s">
        <v>222</v>
      </c>
      <c r="E89" s="18" t="s">
        <v>343</v>
      </c>
      <c r="F89" s="17" t="s">
        <v>344</v>
      </c>
      <c r="G89" s="18">
        <v>6</v>
      </c>
      <c r="H89" s="18">
        <v>12</v>
      </c>
      <c r="I89" s="18">
        <v>80</v>
      </c>
      <c r="J89" s="18">
        <v>79.5</v>
      </c>
      <c r="K89" s="16">
        <f t="shared" si="2"/>
        <v>0.5</v>
      </c>
    </row>
    <row r="90" s="2" customFormat="1" customHeight="1" spans="1:11">
      <c r="A90" s="15">
        <v>87</v>
      </c>
      <c r="B90" s="18" t="s">
        <v>204</v>
      </c>
      <c r="C90" s="18" t="s">
        <v>345</v>
      </c>
      <c r="D90" s="18" t="s">
        <v>222</v>
      </c>
      <c r="E90" s="18" t="s">
        <v>346</v>
      </c>
      <c r="F90" s="17" t="s">
        <v>347</v>
      </c>
      <c r="G90" s="18">
        <v>42</v>
      </c>
      <c r="H90" s="18">
        <v>89</v>
      </c>
      <c r="I90" s="18">
        <v>150</v>
      </c>
      <c r="J90" s="18">
        <v>149</v>
      </c>
      <c r="K90" s="16">
        <f t="shared" si="2"/>
        <v>1</v>
      </c>
    </row>
    <row r="91" s="2" customFormat="1" customHeight="1" spans="1:11">
      <c r="A91" s="15">
        <v>88</v>
      </c>
      <c r="B91" s="18" t="s">
        <v>204</v>
      </c>
      <c r="C91" s="18" t="s">
        <v>348</v>
      </c>
      <c r="D91" s="18" t="s">
        <v>349</v>
      </c>
      <c r="E91" s="18" t="s">
        <v>323</v>
      </c>
      <c r="F91" s="17" t="s">
        <v>350</v>
      </c>
      <c r="G91" s="18">
        <v>74</v>
      </c>
      <c r="H91" s="18">
        <v>198</v>
      </c>
      <c r="I91" s="18">
        <v>20</v>
      </c>
      <c r="J91" s="18">
        <v>19</v>
      </c>
      <c r="K91" s="16">
        <f t="shared" si="2"/>
        <v>1</v>
      </c>
    </row>
    <row r="92" s="2" customFormat="1" customHeight="1" spans="1:11">
      <c r="A92" s="15">
        <v>89</v>
      </c>
      <c r="B92" s="18" t="s">
        <v>204</v>
      </c>
      <c r="C92" s="18" t="s">
        <v>348</v>
      </c>
      <c r="D92" s="18" t="s">
        <v>351</v>
      </c>
      <c r="E92" s="18" t="s">
        <v>323</v>
      </c>
      <c r="F92" s="17" t="s">
        <v>352</v>
      </c>
      <c r="G92" s="18">
        <v>74</v>
      </c>
      <c r="H92" s="18">
        <v>198</v>
      </c>
      <c r="I92" s="18">
        <v>16</v>
      </c>
      <c r="J92" s="18">
        <v>15</v>
      </c>
      <c r="K92" s="16">
        <f t="shared" si="2"/>
        <v>1</v>
      </c>
    </row>
    <row r="93" s="2" customFormat="1" customHeight="1" spans="1:11">
      <c r="A93" s="15">
        <v>90</v>
      </c>
      <c r="B93" s="18" t="s">
        <v>204</v>
      </c>
      <c r="C93" s="18" t="s">
        <v>348</v>
      </c>
      <c r="D93" s="18" t="s">
        <v>234</v>
      </c>
      <c r="E93" s="18" t="s">
        <v>223</v>
      </c>
      <c r="F93" s="17" t="s">
        <v>353</v>
      </c>
      <c r="G93" s="18">
        <v>27</v>
      </c>
      <c r="H93" s="18">
        <v>50</v>
      </c>
      <c r="I93" s="18">
        <v>38</v>
      </c>
      <c r="J93" s="18">
        <v>35</v>
      </c>
      <c r="K93" s="16">
        <f t="shared" si="2"/>
        <v>3</v>
      </c>
    </row>
    <row r="94" s="2" customFormat="1" customHeight="1" spans="1:11">
      <c r="A94" s="15">
        <v>91</v>
      </c>
      <c r="B94" s="18" t="s">
        <v>204</v>
      </c>
      <c r="C94" s="18" t="s">
        <v>348</v>
      </c>
      <c r="D94" s="18" t="s">
        <v>43</v>
      </c>
      <c r="E94" s="28" t="s">
        <v>354</v>
      </c>
      <c r="F94" s="17" t="s">
        <v>355</v>
      </c>
      <c r="G94" s="18">
        <v>74</v>
      </c>
      <c r="H94" s="18">
        <v>198</v>
      </c>
      <c r="I94" s="18">
        <v>20</v>
      </c>
      <c r="J94" s="18">
        <v>18</v>
      </c>
      <c r="K94" s="16">
        <f t="shared" si="2"/>
        <v>2</v>
      </c>
    </row>
    <row r="95" s="2" customFormat="1" customHeight="1" spans="1:11">
      <c r="A95" s="15">
        <v>92</v>
      </c>
      <c r="B95" s="18" t="s">
        <v>204</v>
      </c>
      <c r="C95" s="18" t="s">
        <v>348</v>
      </c>
      <c r="D95" s="18" t="s">
        <v>43</v>
      </c>
      <c r="E95" s="28" t="s">
        <v>356</v>
      </c>
      <c r="F95" s="17" t="s">
        <v>357</v>
      </c>
      <c r="G95" s="18">
        <v>27</v>
      </c>
      <c r="H95" s="18">
        <v>50</v>
      </c>
      <c r="I95" s="18">
        <v>6</v>
      </c>
      <c r="J95" s="18">
        <v>5</v>
      </c>
      <c r="K95" s="16">
        <f t="shared" si="2"/>
        <v>1</v>
      </c>
    </row>
    <row r="96" s="2" customFormat="1" customHeight="1" spans="1:11">
      <c r="A96" s="15">
        <v>93</v>
      </c>
      <c r="B96" s="18" t="s">
        <v>204</v>
      </c>
      <c r="C96" s="16" t="s">
        <v>358</v>
      </c>
      <c r="D96" s="16" t="s">
        <v>43</v>
      </c>
      <c r="E96" s="16" t="s">
        <v>359</v>
      </c>
      <c r="F96" s="17" t="s">
        <v>360</v>
      </c>
      <c r="G96" s="16" t="s">
        <v>361</v>
      </c>
      <c r="H96" s="16" t="s">
        <v>362</v>
      </c>
      <c r="I96" s="16">
        <v>30</v>
      </c>
      <c r="J96" s="16">
        <v>28</v>
      </c>
      <c r="K96" s="16">
        <f t="shared" si="2"/>
        <v>2</v>
      </c>
    </row>
    <row r="97" s="2" customFormat="1" customHeight="1" spans="1:11">
      <c r="A97" s="15">
        <v>94</v>
      </c>
      <c r="B97" s="18" t="s">
        <v>204</v>
      </c>
      <c r="C97" s="16" t="s">
        <v>358</v>
      </c>
      <c r="D97" s="16" t="s">
        <v>363</v>
      </c>
      <c r="E97" s="16" t="s">
        <v>364</v>
      </c>
      <c r="F97" s="17" t="s">
        <v>365</v>
      </c>
      <c r="G97" s="16" t="s">
        <v>361</v>
      </c>
      <c r="H97" s="16" t="s">
        <v>362</v>
      </c>
      <c r="I97" s="16">
        <v>96</v>
      </c>
      <c r="J97" s="16">
        <v>90</v>
      </c>
      <c r="K97" s="16">
        <f t="shared" si="2"/>
        <v>6</v>
      </c>
    </row>
    <row r="98" s="2" customFormat="1" customHeight="1" spans="1:11">
      <c r="A98" s="15">
        <v>95</v>
      </c>
      <c r="B98" s="18" t="s">
        <v>204</v>
      </c>
      <c r="C98" s="18" t="s">
        <v>366</v>
      </c>
      <c r="D98" s="18" t="s">
        <v>367</v>
      </c>
      <c r="E98" s="18" t="s">
        <v>368</v>
      </c>
      <c r="F98" s="17" t="s">
        <v>369</v>
      </c>
      <c r="G98" s="18">
        <v>6</v>
      </c>
      <c r="H98" s="18">
        <v>13</v>
      </c>
      <c r="I98" s="18">
        <v>45.15</v>
      </c>
      <c r="J98" s="18">
        <v>40</v>
      </c>
      <c r="K98" s="16">
        <f t="shared" si="2"/>
        <v>5.15</v>
      </c>
    </row>
    <row r="99" s="2" customFormat="1" customHeight="1" spans="1:11">
      <c r="A99" s="15">
        <v>96</v>
      </c>
      <c r="B99" s="18" t="s">
        <v>204</v>
      </c>
      <c r="C99" s="16" t="s">
        <v>370</v>
      </c>
      <c r="D99" s="16" t="s">
        <v>371</v>
      </c>
      <c r="E99" s="16" t="s">
        <v>372</v>
      </c>
      <c r="F99" s="17" t="s">
        <v>373</v>
      </c>
      <c r="G99" s="16">
        <v>42</v>
      </c>
      <c r="H99" s="16">
        <v>111</v>
      </c>
      <c r="I99" s="16">
        <v>70.3</v>
      </c>
      <c r="J99" s="16">
        <v>66.9</v>
      </c>
      <c r="K99" s="16">
        <f t="shared" si="2"/>
        <v>3.39999999999999</v>
      </c>
    </row>
    <row r="100" s="2" customFormat="1" customHeight="1" spans="1:11">
      <c r="A100" s="15">
        <v>97</v>
      </c>
      <c r="B100" s="18" t="s">
        <v>204</v>
      </c>
      <c r="C100" s="30" t="s">
        <v>374</v>
      </c>
      <c r="D100" s="30" t="s">
        <v>375</v>
      </c>
      <c r="E100" s="30" t="s">
        <v>376</v>
      </c>
      <c r="F100" s="31" t="s">
        <v>377</v>
      </c>
      <c r="G100" s="30">
        <v>15</v>
      </c>
      <c r="H100" s="30">
        <v>32</v>
      </c>
      <c r="I100" s="30">
        <v>70</v>
      </c>
      <c r="J100" s="30">
        <v>69</v>
      </c>
      <c r="K100" s="16">
        <f t="shared" si="2"/>
        <v>1</v>
      </c>
    </row>
    <row r="101" s="2" customFormat="1" customHeight="1" spans="1:11">
      <c r="A101" s="15">
        <v>98</v>
      </c>
      <c r="B101" s="18" t="s">
        <v>204</v>
      </c>
      <c r="C101" s="18" t="s">
        <v>374</v>
      </c>
      <c r="D101" s="18" t="s">
        <v>43</v>
      </c>
      <c r="E101" s="18" t="s">
        <v>376</v>
      </c>
      <c r="F101" s="17" t="s">
        <v>378</v>
      </c>
      <c r="G101" s="18">
        <v>15</v>
      </c>
      <c r="H101" s="18">
        <v>32</v>
      </c>
      <c r="I101" s="18">
        <v>18.45</v>
      </c>
      <c r="J101" s="18">
        <v>18</v>
      </c>
      <c r="K101" s="16">
        <f t="shared" si="2"/>
        <v>0.449999999999999</v>
      </c>
    </row>
    <row r="102" s="2" customFormat="1" customHeight="1" spans="1:11">
      <c r="A102" s="15">
        <v>99</v>
      </c>
      <c r="B102" s="18" t="s">
        <v>204</v>
      </c>
      <c r="C102" s="18" t="s">
        <v>379</v>
      </c>
      <c r="D102" s="18" t="s">
        <v>43</v>
      </c>
      <c r="E102" s="16" t="s">
        <v>380</v>
      </c>
      <c r="F102" s="17" t="s">
        <v>133</v>
      </c>
      <c r="G102" s="18" t="s">
        <v>246</v>
      </c>
      <c r="H102" s="18" t="s">
        <v>227</v>
      </c>
      <c r="I102" s="18">
        <v>3.5</v>
      </c>
      <c r="J102" s="18">
        <v>3</v>
      </c>
      <c r="K102" s="16">
        <f t="shared" si="2"/>
        <v>0.5</v>
      </c>
    </row>
    <row r="103" s="2" customFormat="1" customHeight="1" spans="1:11">
      <c r="A103" s="15">
        <v>100</v>
      </c>
      <c r="B103" s="18" t="s">
        <v>204</v>
      </c>
      <c r="C103" s="18" t="s">
        <v>379</v>
      </c>
      <c r="D103" s="18" t="s">
        <v>381</v>
      </c>
      <c r="E103" s="18" t="s">
        <v>382</v>
      </c>
      <c r="F103" s="17" t="s">
        <v>383</v>
      </c>
      <c r="G103" s="18" t="s">
        <v>384</v>
      </c>
      <c r="H103" s="18" t="s">
        <v>296</v>
      </c>
      <c r="I103" s="18" t="s">
        <v>385</v>
      </c>
      <c r="J103" s="18" t="s">
        <v>246</v>
      </c>
      <c r="K103" s="16">
        <f t="shared" si="2"/>
        <v>1</v>
      </c>
    </row>
    <row r="104" s="2" customFormat="1" customHeight="1" spans="1:11">
      <c r="A104" s="15">
        <v>101</v>
      </c>
      <c r="B104" s="16" t="s">
        <v>386</v>
      </c>
      <c r="C104" s="16" t="s">
        <v>387</v>
      </c>
      <c r="D104" s="16" t="s">
        <v>388</v>
      </c>
      <c r="E104" s="16" t="s">
        <v>389</v>
      </c>
      <c r="F104" s="17" t="s">
        <v>390</v>
      </c>
      <c r="G104" s="18">
        <v>41</v>
      </c>
      <c r="H104" s="18">
        <v>91</v>
      </c>
      <c r="I104" s="18">
        <v>26.5</v>
      </c>
      <c r="J104" s="18">
        <v>26</v>
      </c>
      <c r="K104" s="16">
        <f t="shared" si="2"/>
        <v>0.5</v>
      </c>
    </row>
    <row r="105" s="2" customFormat="1" customHeight="1" spans="1:11">
      <c r="A105" s="15">
        <v>102</v>
      </c>
      <c r="B105" s="16" t="s">
        <v>386</v>
      </c>
      <c r="C105" s="16" t="s">
        <v>391</v>
      </c>
      <c r="D105" s="16" t="s">
        <v>392</v>
      </c>
      <c r="E105" s="16" t="s">
        <v>223</v>
      </c>
      <c r="F105" s="17" t="s">
        <v>393</v>
      </c>
      <c r="G105" s="18">
        <v>152</v>
      </c>
      <c r="H105" s="18">
        <v>363</v>
      </c>
      <c r="I105" s="18">
        <v>16.5</v>
      </c>
      <c r="J105" s="18">
        <v>16</v>
      </c>
      <c r="K105" s="16">
        <f t="shared" si="2"/>
        <v>0.5</v>
      </c>
    </row>
    <row r="106" s="2" customFormat="1" customHeight="1" spans="1:11">
      <c r="A106" s="15">
        <v>103</v>
      </c>
      <c r="B106" s="16" t="s">
        <v>386</v>
      </c>
      <c r="C106" s="16" t="s">
        <v>394</v>
      </c>
      <c r="D106" s="16" t="s">
        <v>395</v>
      </c>
      <c r="E106" s="16" t="s">
        <v>223</v>
      </c>
      <c r="F106" s="17" t="s">
        <v>396</v>
      </c>
      <c r="G106" s="18">
        <v>42</v>
      </c>
      <c r="H106" s="18">
        <v>72</v>
      </c>
      <c r="I106" s="18">
        <v>15.2</v>
      </c>
      <c r="J106" s="18">
        <v>15</v>
      </c>
      <c r="K106" s="16">
        <f t="shared" si="2"/>
        <v>0.199999999999999</v>
      </c>
    </row>
    <row r="107" s="2" customFormat="1" customHeight="1" spans="1:11">
      <c r="A107" s="15">
        <v>104</v>
      </c>
      <c r="B107" s="16" t="s">
        <v>386</v>
      </c>
      <c r="C107" s="16" t="s">
        <v>397</v>
      </c>
      <c r="D107" s="16" t="s">
        <v>398</v>
      </c>
      <c r="E107" s="16" t="s">
        <v>399</v>
      </c>
      <c r="F107" s="17" t="s">
        <v>400</v>
      </c>
      <c r="G107" s="18">
        <v>72</v>
      </c>
      <c r="H107" s="18">
        <v>198</v>
      </c>
      <c r="I107" s="18">
        <v>34.452</v>
      </c>
      <c r="J107" s="18">
        <v>34</v>
      </c>
      <c r="K107" s="16">
        <f t="shared" si="2"/>
        <v>0.451999999999998</v>
      </c>
    </row>
    <row r="108" s="2" customFormat="1" customHeight="1" spans="1:11">
      <c r="A108" s="15">
        <v>105</v>
      </c>
      <c r="B108" s="16" t="s">
        <v>386</v>
      </c>
      <c r="C108" s="16" t="s">
        <v>401</v>
      </c>
      <c r="D108" s="16" t="s">
        <v>402</v>
      </c>
      <c r="E108" s="16" t="s">
        <v>223</v>
      </c>
      <c r="F108" s="17" t="s">
        <v>403</v>
      </c>
      <c r="G108" s="18">
        <v>11</v>
      </c>
      <c r="H108" s="18">
        <v>23</v>
      </c>
      <c r="I108" s="18">
        <v>27.3</v>
      </c>
      <c r="J108" s="18">
        <v>27</v>
      </c>
      <c r="K108" s="16">
        <f t="shared" si="2"/>
        <v>0.300000000000001</v>
      </c>
    </row>
    <row r="109" s="2" customFormat="1" customHeight="1" spans="1:11">
      <c r="A109" s="15">
        <v>106</v>
      </c>
      <c r="B109" s="16" t="s">
        <v>386</v>
      </c>
      <c r="C109" s="16" t="s">
        <v>397</v>
      </c>
      <c r="D109" s="16" t="s">
        <v>404</v>
      </c>
      <c r="E109" s="16" t="s">
        <v>223</v>
      </c>
      <c r="F109" s="17" t="s">
        <v>405</v>
      </c>
      <c r="G109" s="18">
        <v>140</v>
      </c>
      <c r="H109" s="18">
        <v>343</v>
      </c>
      <c r="I109" s="18">
        <v>47.4</v>
      </c>
      <c r="J109" s="18">
        <v>47</v>
      </c>
      <c r="K109" s="16">
        <f t="shared" si="2"/>
        <v>0.399999999999999</v>
      </c>
    </row>
    <row r="110" s="2" customFormat="1" customHeight="1" spans="1:11">
      <c r="A110" s="15">
        <v>107</v>
      </c>
      <c r="B110" s="16" t="s">
        <v>386</v>
      </c>
      <c r="C110" s="16" t="s">
        <v>406</v>
      </c>
      <c r="D110" s="16" t="s">
        <v>407</v>
      </c>
      <c r="E110" s="16" t="s">
        <v>223</v>
      </c>
      <c r="F110" s="17" t="s">
        <v>408</v>
      </c>
      <c r="G110" s="16">
        <v>188</v>
      </c>
      <c r="H110" s="18">
        <v>466</v>
      </c>
      <c r="I110" s="18">
        <v>45.6</v>
      </c>
      <c r="J110" s="18">
        <v>45</v>
      </c>
      <c r="K110" s="16">
        <f t="shared" si="2"/>
        <v>0.600000000000001</v>
      </c>
    </row>
    <row r="111" s="2" customFormat="1" customHeight="1" spans="1:11">
      <c r="A111" s="15">
        <v>108</v>
      </c>
      <c r="B111" s="16" t="s">
        <v>386</v>
      </c>
      <c r="C111" s="16" t="s">
        <v>406</v>
      </c>
      <c r="D111" s="16" t="s">
        <v>409</v>
      </c>
      <c r="E111" s="16" t="s">
        <v>223</v>
      </c>
      <c r="F111" s="17" t="s">
        <v>410</v>
      </c>
      <c r="G111" s="16">
        <v>188</v>
      </c>
      <c r="H111" s="18">
        <v>466</v>
      </c>
      <c r="I111" s="18">
        <v>4.68</v>
      </c>
      <c r="J111" s="18">
        <v>4.68</v>
      </c>
      <c r="K111" s="18"/>
    </row>
    <row r="112" s="2" customFormat="1" customHeight="1" spans="1:11">
      <c r="A112" s="15">
        <v>109</v>
      </c>
      <c r="B112" s="16" t="s">
        <v>386</v>
      </c>
      <c r="C112" s="16" t="s">
        <v>411</v>
      </c>
      <c r="D112" s="16" t="s">
        <v>412</v>
      </c>
      <c r="E112" s="16" t="s">
        <v>223</v>
      </c>
      <c r="F112" s="17" t="s">
        <v>413</v>
      </c>
      <c r="G112" s="18">
        <v>9</v>
      </c>
      <c r="H112" s="18">
        <v>12</v>
      </c>
      <c r="I112" s="18">
        <v>21.5</v>
      </c>
      <c r="J112" s="18">
        <v>21</v>
      </c>
      <c r="K112" s="18">
        <v>0.5</v>
      </c>
    </row>
    <row r="113" s="2" customFormat="1" customHeight="1" spans="1:11">
      <c r="A113" s="15">
        <v>110</v>
      </c>
      <c r="B113" s="16" t="s">
        <v>386</v>
      </c>
      <c r="C113" s="16" t="s">
        <v>414</v>
      </c>
      <c r="D113" s="16" t="s">
        <v>415</v>
      </c>
      <c r="E113" s="16" t="s">
        <v>223</v>
      </c>
      <c r="F113" s="17" t="s">
        <v>416</v>
      </c>
      <c r="G113" s="18">
        <v>10</v>
      </c>
      <c r="H113" s="18">
        <v>21</v>
      </c>
      <c r="I113" s="18">
        <v>98</v>
      </c>
      <c r="J113" s="18">
        <v>97</v>
      </c>
      <c r="K113" s="18">
        <v>1</v>
      </c>
    </row>
    <row r="114" s="2" customFormat="1" customHeight="1" spans="1:11">
      <c r="A114" s="15">
        <v>111</v>
      </c>
      <c r="B114" s="18" t="s">
        <v>417</v>
      </c>
      <c r="C114" s="32" t="s">
        <v>418</v>
      </c>
      <c r="D114" s="32" t="s">
        <v>145</v>
      </c>
      <c r="E114" s="32" t="s">
        <v>419</v>
      </c>
      <c r="F114" s="17" t="s">
        <v>420</v>
      </c>
      <c r="G114" s="32">
        <v>0</v>
      </c>
      <c r="H114" s="32">
        <v>0</v>
      </c>
      <c r="I114" s="32">
        <v>6.5</v>
      </c>
      <c r="J114" s="18">
        <v>6.4</v>
      </c>
      <c r="K114" s="18">
        <v>0.1</v>
      </c>
    </row>
    <row r="115" s="2" customFormat="1" customHeight="1" spans="1:11">
      <c r="A115" s="15">
        <v>112</v>
      </c>
      <c r="B115" s="18" t="s">
        <v>417</v>
      </c>
      <c r="C115" s="16" t="s">
        <v>421</v>
      </c>
      <c r="D115" s="16" t="s">
        <v>422</v>
      </c>
      <c r="E115" s="16" t="s">
        <v>423</v>
      </c>
      <c r="F115" s="17" t="s">
        <v>424</v>
      </c>
      <c r="G115" s="32">
        <v>25</v>
      </c>
      <c r="H115" s="32">
        <v>63</v>
      </c>
      <c r="I115" s="32">
        <v>35</v>
      </c>
      <c r="J115" s="18">
        <v>34.8</v>
      </c>
      <c r="K115" s="18">
        <v>0.2</v>
      </c>
    </row>
    <row r="116" s="2" customFormat="1" customHeight="1" spans="1:11">
      <c r="A116" s="15">
        <v>113</v>
      </c>
      <c r="B116" s="18" t="s">
        <v>417</v>
      </c>
      <c r="C116" s="16" t="s">
        <v>425</v>
      </c>
      <c r="D116" s="16" t="s">
        <v>426</v>
      </c>
      <c r="E116" s="16" t="s">
        <v>427</v>
      </c>
      <c r="F116" s="17" t="s">
        <v>428</v>
      </c>
      <c r="G116" s="32">
        <v>15</v>
      </c>
      <c r="H116" s="32">
        <v>30</v>
      </c>
      <c r="I116" s="32">
        <v>34</v>
      </c>
      <c r="J116" s="18">
        <v>33.8</v>
      </c>
      <c r="K116" s="18">
        <v>0.2</v>
      </c>
    </row>
    <row r="117" s="2" customFormat="1" customHeight="1" spans="1:11">
      <c r="A117" s="15">
        <v>114</v>
      </c>
      <c r="B117" s="18" t="s">
        <v>417</v>
      </c>
      <c r="C117" s="16" t="s">
        <v>425</v>
      </c>
      <c r="D117" s="16" t="s">
        <v>429</v>
      </c>
      <c r="E117" s="16" t="s">
        <v>427</v>
      </c>
      <c r="F117" s="17" t="s">
        <v>430</v>
      </c>
      <c r="G117" s="32">
        <v>30</v>
      </c>
      <c r="H117" s="32">
        <v>86</v>
      </c>
      <c r="I117" s="32">
        <v>50</v>
      </c>
      <c r="J117" s="18">
        <v>49.3</v>
      </c>
      <c r="K117" s="18">
        <v>0.7</v>
      </c>
    </row>
    <row r="118" s="2" customFormat="1" customHeight="1" spans="1:11">
      <c r="A118" s="15">
        <v>115</v>
      </c>
      <c r="B118" s="18" t="s">
        <v>417</v>
      </c>
      <c r="C118" s="16" t="s">
        <v>431</v>
      </c>
      <c r="D118" s="16" t="s">
        <v>432</v>
      </c>
      <c r="E118" s="16" t="s">
        <v>433</v>
      </c>
      <c r="F118" s="17" t="s">
        <v>434</v>
      </c>
      <c r="G118" s="32">
        <v>37</v>
      </c>
      <c r="H118" s="32">
        <v>90</v>
      </c>
      <c r="I118" s="32">
        <v>22.5</v>
      </c>
      <c r="J118" s="18">
        <v>22</v>
      </c>
      <c r="K118" s="18">
        <v>0.5</v>
      </c>
    </row>
    <row r="119" s="2" customFormat="1" customHeight="1" spans="1:11">
      <c r="A119" s="15">
        <v>116</v>
      </c>
      <c r="B119" s="18" t="s">
        <v>417</v>
      </c>
      <c r="C119" s="16" t="s">
        <v>435</v>
      </c>
      <c r="D119" s="16" t="s">
        <v>436</v>
      </c>
      <c r="E119" s="16" t="s">
        <v>437</v>
      </c>
      <c r="F119" s="17" t="s">
        <v>412</v>
      </c>
      <c r="G119" s="32">
        <v>28</v>
      </c>
      <c r="H119" s="32">
        <v>70</v>
      </c>
      <c r="I119" s="17">
        <v>25</v>
      </c>
      <c r="J119" s="18">
        <v>24.6</v>
      </c>
      <c r="K119" s="18">
        <v>0.4</v>
      </c>
    </row>
    <row r="120" s="2" customFormat="1" customHeight="1" spans="1:11">
      <c r="A120" s="15">
        <v>117</v>
      </c>
      <c r="B120" s="18" t="s">
        <v>417</v>
      </c>
      <c r="C120" s="16" t="s">
        <v>435</v>
      </c>
      <c r="D120" s="16" t="s">
        <v>438</v>
      </c>
      <c r="E120" s="16" t="s">
        <v>437</v>
      </c>
      <c r="F120" s="17" t="s">
        <v>439</v>
      </c>
      <c r="G120" s="32">
        <v>28</v>
      </c>
      <c r="H120" s="32">
        <v>70</v>
      </c>
      <c r="I120" s="17">
        <v>24</v>
      </c>
      <c r="J120" s="18">
        <v>23.7</v>
      </c>
      <c r="K120" s="18">
        <v>0.3</v>
      </c>
    </row>
    <row r="121" s="2" customFormat="1" customHeight="1" spans="1:11">
      <c r="A121" s="15">
        <v>118</v>
      </c>
      <c r="B121" s="18" t="s">
        <v>417</v>
      </c>
      <c r="C121" s="16" t="s">
        <v>440</v>
      </c>
      <c r="D121" s="16" t="s">
        <v>441</v>
      </c>
      <c r="E121" s="16" t="s">
        <v>442</v>
      </c>
      <c r="F121" s="17" t="s">
        <v>443</v>
      </c>
      <c r="G121" s="32">
        <v>10</v>
      </c>
      <c r="H121" s="32">
        <v>19</v>
      </c>
      <c r="I121" s="17">
        <v>13</v>
      </c>
      <c r="J121" s="18">
        <v>12.8</v>
      </c>
      <c r="K121" s="18">
        <v>0.2</v>
      </c>
    </row>
    <row r="122" s="2" customFormat="1" customHeight="1" spans="1:11">
      <c r="A122" s="15">
        <v>119</v>
      </c>
      <c r="B122" s="18" t="s">
        <v>417</v>
      </c>
      <c r="C122" s="16" t="s">
        <v>444</v>
      </c>
      <c r="D122" s="16" t="s">
        <v>422</v>
      </c>
      <c r="E122" s="16" t="s">
        <v>445</v>
      </c>
      <c r="F122" s="17" t="s">
        <v>446</v>
      </c>
      <c r="G122" s="32">
        <v>3</v>
      </c>
      <c r="H122" s="32">
        <v>3</v>
      </c>
      <c r="I122" s="32">
        <v>200</v>
      </c>
      <c r="J122" s="18">
        <v>199</v>
      </c>
      <c r="K122" s="18">
        <v>1</v>
      </c>
    </row>
    <row r="123" s="2" customFormat="1" customHeight="1" spans="1:11">
      <c r="A123" s="15">
        <v>120</v>
      </c>
      <c r="B123" s="18" t="s">
        <v>417</v>
      </c>
      <c r="C123" s="16" t="s">
        <v>447</v>
      </c>
      <c r="D123" s="16" t="s">
        <v>52</v>
      </c>
      <c r="E123" s="16" t="s">
        <v>448</v>
      </c>
      <c r="F123" s="17" t="s">
        <v>449</v>
      </c>
      <c r="G123" s="32">
        <v>7</v>
      </c>
      <c r="H123" s="32">
        <v>20</v>
      </c>
      <c r="I123" s="32">
        <v>80</v>
      </c>
      <c r="J123" s="18">
        <v>79.1</v>
      </c>
      <c r="K123" s="18">
        <v>0.9</v>
      </c>
    </row>
    <row r="124" s="2" customFormat="1" customHeight="1" spans="1:11">
      <c r="A124" s="15">
        <v>121</v>
      </c>
      <c r="B124" s="18" t="s">
        <v>417</v>
      </c>
      <c r="C124" s="16" t="s">
        <v>447</v>
      </c>
      <c r="D124" s="16" t="s">
        <v>450</v>
      </c>
      <c r="E124" s="16" t="s">
        <v>448</v>
      </c>
      <c r="F124" s="17" t="s">
        <v>451</v>
      </c>
      <c r="G124" s="32">
        <v>7</v>
      </c>
      <c r="H124" s="32">
        <v>20</v>
      </c>
      <c r="I124" s="17">
        <v>20</v>
      </c>
      <c r="J124" s="18">
        <v>19.5</v>
      </c>
      <c r="K124" s="18">
        <v>0.5</v>
      </c>
    </row>
    <row r="125" s="2" customFormat="1" customHeight="1" spans="1:11">
      <c r="A125" s="15">
        <v>122</v>
      </c>
      <c r="B125" s="18" t="s">
        <v>417</v>
      </c>
      <c r="C125" s="16" t="s">
        <v>452</v>
      </c>
      <c r="D125" s="16" t="s">
        <v>453</v>
      </c>
      <c r="E125" s="16" t="s">
        <v>454</v>
      </c>
      <c r="F125" s="17" t="s">
        <v>455</v>
      </c>
      <c r="G125" s="32">
        <v>253</v>
      </c>
      <c r="H125" s="32">
        <v>590</v>
      </c>
      <c r="I125" s="17">
        <v>70</v>
      </c>
      <c r="J125" s="18">
        <v>69.4</v>
      </c>
      <c r="K125" s="18">
        <v>0.6</v>
      </c>
    </row>
    <row r="126" s="2" customFormat="1" customHeight="1" spans="1:11">
      <c r="A126" s="15">
        <v>123</v>
      </c>
      <c r="B126" s="18" t="s">
        <v>417</v>
      </c>
      <c r="C126" s="16" t="s">
        <v>456</v>
      </c>
      <c r="D126" s="16" t="s">
        <v>457</v>
      </c>
      <c r="E126" s="16" t="s">
        <v>458</v>
      </c>
      <c r="F126" s="17" t="s">
        <v>459</v>
      </c>
      <c r="G126" s="32">
        <v>42</v>
      </c>
      <c r="H126" s="32">
        <v>91</v>
      </c>
      <c r="I126" s="17">
        <v>39</v>
      </c>
      <c r="J126" s="18">
        <v>38.2</v>
      </c>
      <c r="K126" s="18">
        <v>0.8</v>
      </c>
    </row>
    <row r="127" s="2" customFormat="1" customHeight="1" spans="1:11">
      <c r="A127" s="15">
        <v>124</v>
      </c>
      <c r="B127" s="18" t="s">
        <v>417</v>
      </c>
      <c r="C127" s="16" t="s">
        <v>456</v>
      </c>
      <c r="D127" s="16" t="s">
        <v>460</v>
      </c>
      <c r="E127" s="16" t="s">
        <v>458</v>
      </c>
      <c r="F127" s="17" t="s">
        <v>461</v>
      </c>
      <c r="G127" s="32">
        <v>42</v>
      </c>
      <c r="H127" s="32">
        <v>91</v>
      </c>
      <c r="I127" s="17">
        <v>50</v>
      </c>
      <c r="J127" s="18">
        <v>49</v>
      </c>
      <c r="K127" s="18">
        <v>1</v>
      </c>
    </row>
    <row r="128" s="2" customFormat="1" customHeight="1" spans="1:11">
      <c r="A128" s="15">
        <v>125</v>
      </c>
      <c r="B128" s="18" t="s">
        <v>417</v>
      </c>
      <c r="C128" s="32" t="s">
        <v>462</v>
      </c>
      <c r="D128" s="32" t="s">
        <v>463</v>
      </c>
      <c r="E128" s="32" t="s">
        <v>464</v>
      </c>
      <c r="F128" s="19" t="s">
        <v>465</v>
      </c>
      <c r="G128" s="32">
        <v>52</v>
      </c>
      <c r="H128" s="32">
        <v>139</v>
      </c>
      <c r="I128" s="17">
        <v>70</v>
      </c>
      <c r="J128" s="18">
        <v>69</v>
      </c>
      <c r="K128" s="18">
        <v>1</v>
      </c>
    </row>
    <row r="129" s="2" customFormat="1" customHeight="1" spans="1:11">
      <c r="A129" s="15">
        <v>126</v>
      </c>
      <c r="B129" s="18" t="s">
        <v>417</v>
      </c>
      <c r="C129" s="32" t="s">
        <v>466</v>
      </c>
      <c r="D129" s="16" t="s">
        <v>467</v>
      </c>
      <c r="E129" s="32" t="s">
        <v>468</v>
      </c>
      <c r="F129" s="17" t="s">
        <v>469</v>
      </c>
      <c r="G129" s="32">
        <v>35</v>
      </c>
      <c r="H129" s="32">
        <v>86</v>
      </c>
      <c r="I129" s="17">
        <v>15</v>
      </c>
      <c r="J129" s="18">
        <v>14.2</v>
      </c>
      <c r="K129" s="18">
        <v>0.8</v>
      </c>
    </row>
    <row r="130" s="2" customFormat="1" customHeight="1" spans="1:11">
      <c r="A130" s="15">
        <v>127</v>
      </c>
      <c r="B130" s="18" t="s">
        <v>417</v>
      </c>
      <c r="C130" s="32" t="s">
        <v>466</v>
      </c>
      <c r="D130" s="16" t="s">
        <v>470</v>
      </c>
      <c r="E130" s="32" t="s">
        <v>468</v>
      </c>
      <c r="F130" s="17" t="s">
        <v>434</v>
      </c>
      <c r="G130" s="32">
        <v>35</v>
      </c>
      <c r="H130" s="32">
        <v>86</v>
      </c>
      <c r="I130" s="32">
        <v>24</v>
      </c>
      <c r="J130" s="18">
        <v>23.5</v>
      </c>
      <c r="K130" s="18">
        <v>0.5</v>
      </c>
    </row>
    <row r="131" s="2" customFormat="1" customHeight="1" spans="1:11">
      <c r="A131" s="15">
        <v>128</v>
      </c>
      <c r="B131" s="18" t="s">
        <v>417</v>
      </c>
      <c r="C131" s="16" t="s">
        <v>471</v>
      </c>
      <c r="D131" s="16" t="s">
        <v>432</v>
      </c>
      <c r="E131" s="16" t="s">
        <v>472</v>
      </c>
      <c r="F131" s="17" t="s">
        <v>473</v>
      </c>
      <c r="G131" s="32">
        <v>48</v>
      </c>
      <c r="H131" s="32">
        <v>114</v>
      </c>
      <c r="I131" s="32">
        <v>30</v>
      </c>
      <c r="J131" s="18">
        <v>29.6</v>
      </c>
      <c r="K131" s="18">
        <v>0.4</v>
      </c>
    </row>
    <row r="132" s="2" customFormat="1" customHeight="1" spans="1:11">
      <c r="A132" s="15">
        <v>129</v>
      </c>
      <c r="B132" s="18" t="s">
        <v>417</v>
      </c>
      <c r="C132" s="16" t="s">
        <v>474</v>
      </c>
      <c r="D132" s="16" t="s">
        <v>422</v>
      </c>
      <c r="E132" s="16" t="s">
        <v>475</v>
      </c>
      <c r="F132" s="17" t="s">
        <v>476</v>
      </c>
      <c r="G132" s="32">
        <v>2</v>
      </c>
      <c r="H132" s="32">
        <v>4</v>
      </c>
      <c r="I132" s="32">
        <v>48</v>
      </c>
      <c r="J132" s="18">
        <v>47.5</v>
      </c>
      <c r="K132" s="18">
        <v>0.5</v>
      </c>
    </row>
    <row r="133" s="2" customFormat="1" customHeight="1" spans="1:11">
      <c r="A133" s="15">
        <v>130</v>
      </c>
      <c r="B133" s="18" t="s">
        <v>417</v>
      </c>
      <c r="C133" s="16" t="s">
        <v>477</v>
      </c>
      <c r="D133" s="16" t="s">
        <v>478</v>
      </c>
      <c r="E133" s="16" t="s">
        <v>479</v>
      </c>
      <c r="F133" s="17" t="s">
        <v>480</v>
      </c>
      <c r="G133" s="32">
        <v>45</v>
      </c>
      <c r="H133" s="32">
        <v>132</v>
      </c>
      <c r="I133" s="17">
        <v>28</v>
      </c>
      <c r="J133" s="18">
        <v>27.5</v>
      </c>
      <c r="K133" s="18">
        <v>0.5</v>
      </c>
    </row>
    <row r="134" s="2" customFormat="1" customHeight="1" spans="1:11">
      <c r="A134" s="15">
        <v>131</v>
      </c>
      <c r="B134" s="18" t="s">
        <v>417</v>
      </c>
      <c r="C134" s="16" t="s">
        <v>481</v>
      </c>
      <c r="D134" s="16" t="s">
        <v>482</v>
      </c>
      <c r="E134" s="16" t="s">
        <v>483</v>
      </c>
      <c r="F134" s="17" t="s">
        <v>484</v>
      </c>
      <c r="G134" s="32">
        <v>13</v>
      </c>
      <c r="H134" s="32">
        <v>29</v>
      </c>
      <c r="I134" s="17">
        <v>45</v>
      </c>
      <c r="J134" s="18">
        <v>44.5</v>
      </c>
      <c r="K134" s="18">
        <v>0.5</v>
      </c>
    </row>
    <row r="135" s="2" customFormat="1" customHeight="1" spans="1:11">
      <c r="A135" s="15">
        <v>132</v>
      </c>
      <c r="B135" s="18" t="s">
        <v>417</v>
      </c>
      <c r="C135" s="16" t="s">
        <v>485</v>
      </c>
      <c r="D135" s="16" t="s">
        <v>441</v>
      </c>
      <c r="E135" s="16" t="s">
        <v>486</v>
      </c>
      <c r="F135" s="17" t="s">
        <v>487</v>
      </c>
      <c r="G135" s="32">
        <v>9</v>
      </c>
      <c r="H135" s="32">
        <v>26</v>
      </c>
      <c r="I135" s="17">
        <v>14</v>
      </c>
      <c r="J135" s="18">
        <v>13.6</v>
      </c>
      <c r="K135" s="18">
        <v>0.4</v>
      </c>
    </row>
    <row r="136" s="2" customFormat="1" customHeight="1" spans="1:11">
      <c r="A136" s="15">
        <v>133</v>
      </c>
      <c r="B136" s="18" t="s">
        <v>417</v>
      </c>
      <c r="C136" s="16" t="s">
        <v>488</v>
      </c>
      <c r="D136" s="16" t="s">
        <v>145</v>
      </c>
      <c r="E136" s="16" t="s">
        <v>489</v>
      </c>
      <c r="F136" s="17" t="s">
        <v>490</v>
      </c>
      <c r="G136" s="32">
        <v>22</v>
      </c>
      <c r="H136" s="32">
        <v>40</v>
      </c>
      <c r="I136" s="17">
        <v>5</v>
      </c>
      <c r="J136" s="18">
        <v>4.8</v>
      </c>
      <c r="K136" s="18">
        <v>0.2</v>
      </c>
    </row>
    <row r="137" s="2" customFormat="1" customHeight="1" spans="1:11">
      <c r="A137" s="15">
        <v>134</v>
      </c>
      <c r="B137" s="18" t="s">
        <v>417</v>
      </c>
      <c r="C137" s="16" t="s">
        <v>488</v>
      </c>
      <c r="D137" s="16" t="s">
        <v>491</v>
      </c>
      <c r="E137" s="16" t="s">
        <v>489</v>
      </c>
      <c r="F137" s="17" t="s">
        <v>492</v>
      </c>
      <c r="G137" s="32">
        <v>22</v>
      </c>
      <c r="H137" s="32">
        <v>40</v>
      </c>
      <c r="I137" s="17">
        <v>40</v>
      </c>
      <c r="J137" s="18">
        <v>39.7</v>
      </c>
      <c r="K137" s="18">
        <v>0.3</v>
      </c>
    </row>
    <row r="138" s="2" customFormat="1" customHeight="1" spans="1:11">
      <c r="A138" s="15">
        <v>135</v>
      </c>
      <c r="B138" s="18" t="s">
        <v>417</v>
      </c>
      <c r="C138" s="16" t="s">
        <v>488</v>
      </c>
      <c r="D138" s="16" t="s">
        <v>493</v>
      </c>
      <c r="E138" s="16" t="s">
        <v>489</v>
      </c>
      <c r="F138" s="17" t="s">
        <v>494</v>
      </c>
      <c r="G138" s="32">
        <v>7</v>
      </c>
      <c r="H138" s="32">
        <v>18</v>
      </c>
      <c r="I138" s="17">
        <v>15</v>
      </c>
      <c r="J138" s="18">
        <v>14.6</v>
      </c>
      <c r="K138" s="18">
        <v>0.4</v>
      </c>
    </row>
    <row r="139" s="2" customFormat="1" customHeight="1" spans="1:11">
      <c r="A139" s="15">
        <v>136</v>
      </c>
      <c r="B139" s="18" t="s">
        <v>417</v>
      </c>
      <c r="C139" s="16" t="s">
        <v>495</v>
      </c>
      <c r="D139" s="16" t="s">
        <v>496</v>
      </c>
      <c r="E139" s="16" t="s">
        <v>497</v>
      </c>
      <c r="F139" s="17" t="s">
        <v>498</v>
      </c>
      <c r="G139" s="32">
        <v>8</v>
      </c>
      <c r="H139" s="32">
        <v>18</v>
      </c>
      <c r="I139" s="17">
        <v>27</v>
      </c>
      <c r="J139" s="18">
        <v>26.4</v>
      </c>
      <c r="K139" s="18">
        <v>0.6</v>
      </c>
    </row>
    <row r="140" s="2" customFormat="1" customHeight="1" spans="1:11">
      <c r="A140" s="15">
        <v>137</v>
      </c>
      <c r="B140" s="18" t="s">
        <v>417</v>
      </c>
      <c r="C140" s="16" t="s">
        <v>495</v>
      </c>
      <c r="D140" s="16" t="s">
        <v>499</v>
      </c>
      <c r="E140" s="16" t="s">
        <v>497</v>
      </c>
      <c r="F140" s="17" t="s">
        <v>500</v>
      </c>
      <c r="G140" s="32">
        <v>2</v>
      </c>
      <c r="H140" s="32">
        <v>6</v>
      </c>
      <c r="I140" s="17">
        <v>20</v>
      </c>
      <c r="J140" s="18">
        <v>19.8</v>
      </c>
      <c r="K140" s="18">
        <v>0.2</v>
      </c>
    </row>
    <row r="141" s="2" customFormat="1" customHeight="1" spans="1:11">
      <c r="A141" s="15">
        <v>138</v>
      </c>
      <c r="B141" s="18" t="s">
        <v>417</v>
      </c>
      <c r="C141" s="16" t="s">
        <v>501</v>
      </c>
      <c r="D141" s="16" t="s">
        <v>109</v>
      </c>
      <c r="E141" s="16" t="s">
        <v>502</v>
      </c>
      <c r="F141" s="17" t="s">
        <v>503</v>
      </c>
      <c r="G141" s="32">
        <v>3</v>
      </c>
      <c r="H141" s="32">
        <v>4</v>
      </c>
      <c r="I141" s="17">
        <v>1.5</v>
      </c>
      <c r="J141" s="18">
        <v>1.4</v>
      </c>
      <c r="K141" s="18">
        <v>0.1</v>
      </c>
    </row>
    <row r="142" s="2" customFormat="1" customHeight="1" spans="1:11">
      <c r="A142" s="15">
        <v>139</v>
      </c>
      <c r="B142" s="18" t="s">
        <v>417</v>
      </c>
      <c r="C142" s="32" t="s">
        <v>504</v>
      </c>
      <c r="D142" s="32" t="s">
        <v>505</v>
      </c>
      <c r="E142" s="32" t="s">
        <v>506</v>
      </c>
      <c r="F142" s="17" t="s">
        <v>507</v>
      </c>
      <c r="G142" s="32">
        <v>47</v>
      </c>
      <c r="H142" s="32">
        <v>123</v>
      </c>
      <c r="I142" s="32">
        <v>75</v>
      </c>
      <c r="J142" s="18">
        <v>74.1</v>
      </c>
      <c r="K142" s="18">
        <v>0.9</v>
      </c>
    </row>
    <row r="143" s="2" customFormat="1" customHeight="1" spans="1:11">
      <c r="A143" s="15">
        <v>140</v>
      </c>
      <c r="B143" s="18" t="s">
        <v>417</v>
      </c>
      <c r="C143" s="32" t="s">
        <v>508</v>
      </c>
      <c r="D143" s="32" t="s">
        <v>509</v>
      </c>
      <c r="E143" s="32" t="s">
        <v>510</v>
      </c>
      <c r="F143" s="17" t="s">
        <v>511</v>
      </c>
      <c r="G143" s="32">
        <v>28</v>
      </c>
      <c r="H143" s="32">
        <v>68</v>
      </c>
      <c r="I143" s="32">
        <v>15</v>
      </c>
      <c r="J143" s="18">
        <v>14.6</v>
      </c>
      <c r="K143" s="18">
        <v>0.4</v>
      </c>
    </row>
    <row r="144" s="2" customFormat="1" customHeight="1" spans="1:11">
      <c r="A144" s="15">
        <v>141</v>
      </c>
      <c r="B144" s="18" t="s">
        <v>417</v>
      </c>
      <c r="C144" s="32" t="s">
        <v>512</v>
      </c>
      <c r="D144" s="32" t="s">
        <v>513</v>
      </c>
      <c r="E144" s="32" t="s">
        <v>514</v>
      </c>
      <c r="F144" s="17" t="s">
        <v>515</v>
      </c>
      <c r="G144" s="32">
        <v>23</v>
      </c>
      <c r="H144" s="32">
        <f>+G47515</f>
        <v>0</v>
      </c>
      <c r="I144" s="32">
        <v>15</v>
      </c>
      <c r="J144" s="18">
        <v>14.5</v>
      </c>
      <c r="K144" s="18">
        <v>0.5</v>
      </c>
    </row>
    <row r="145" s="2" customFormat="1" customHeight="1" spans="1:11">
      <c r="A145" s="15">
        <v>142</v>
      </c>
      <c r="B145" s="18" t="s">
        <v>417</v>
      </c>
      <c r="C145" s="16" t="s">
        <v>421</v>
      </c>
      <c r="D145" s="16" t="s">
        <v>407</v>
      </c>
      <c r="E145" s="16" t="s">
        <v>423</v>
      </c>
      <c r="F145" s="17" t="s">
        <v>516</v>
      </c>
      <c r="G145" s="32">
        <v>25</v>
      </c>
      <c r="H145" s="32">
        <v>63</v>
      </c>
      <c r="I145" s="32">
        <v>25</v>
      </c>
      <c r="J145" s="18">
        <v>24.3</v>
      </c>
      <c r="K145" s="18">
        <v>0.7</v>
      </c>
    </row>
    <row r="146" s="2" customFormat="1" customHeight="1" spans="1:11">
      <c r="A146" s="15">
        <v>143</v>
      </c>
      <c r="B146" s="18" t="s">
        <v>417</v>
      </c>
      <c r="C146" s="16" t="s">
        <v>431</v>
      </c>
      <c r="D146" s="16" t="s">
        <v>517</v>
      </c>
      <c r="E146" s="16" t="s">
        <v>433</v>
      </c>
      <c r="F146" s="17" t="s">
        <v>465</v>
      </c>
      <c r="G146" s="32">
        <v>37</v>
      </c>
      <c r="H146" s="32">
        <v>90</v>
      </c>
      <c r="I146" s="32">
        <v>12</v>
      </c>
      <c r="J146" s="18">
        <v>11.2</v>
      </c>
      <c r="K146" s="18">
        <v>0.8</v>
      </c>
    </row>
    <row r="147" s="2" customFormat="1" customHeight="1" spans="1:11">
      <c r="A147" s="15">
        <v>144</v>
      </c>
      <c r="B147" s="18" t="s">
        <v>417</v>
      </c>
      <c r="C147" s="16" t="s">
        <v>431</v>
      </c>
      <c r="D147" s="16" t="s">
        <v>518</v>
      </c>
      <c r="E147" s="16" t="s">
        <v>433</v>
      </c>
      <c r="F147" s="17" t="s">
        <v>519</v>
      </c>
      <c r="G147" s="32">
        <v>37</v>
      </c>
      <c r="H147" s="32">
        <v>90</v>
      </c>
      <c r="I147" s="32">
        <v>30</v>
      </c>
      <c r="J147" s="18">
        <v>29.5</v>
      </c>
      <c r="K147" s="18">
        <v>0.5</v>
      </c>
    </row>
    <row r="148" s="2" customFormat="1" customHeight="1" spans="1:11">
      <c r="A148" s="15">
        <v>145</v>
      </c>
      <c r="B148" s="18" t="s">
        <v>417</v>
      </c>
      <c r="C148" s="16" t="s">
        <v>431</v>
      </c>
      <c r="D148" s="16" t="s">
        <v>520</v>
      </c>
      <c r="E148" s="16" t="s">
        <v>433</v>
      </c>
      <c r="F148" s="17" t="s">
        <v>521</v>
      </c>
      <c r="G148" s="32">
        <v>37</v>
      </c>
      <c r="H148" s="32">
        <v>90</v>
      </c>
      <c r="I148" s="32">
        <v>8</v>
      </c>
      <c r="J148" s="18">
        <v>7.1</v>
      </c>
      <c r="K148" s="18">
        <v>0.9</v>
      </c>
    </row>
    <row r="149" s="2" customFormat="1" customHeight="1" spans="1:11">
      <c r="A149" s="15">
        <v>146</v>
      </c>
      <c r="B149" s="18" t="s">
        <v>417</v>
      </c>
      <c r="C149" s="16" t="s">
        <v>435</v>
      </c>
      <c r="D149" s="16" t="s">
        <v>522</v>
      </c>
      <c r="E149" s="16" t="s">
        <v>437</v>
      </c>
      <c r="F149" s="17" t="s">
        <v>451</v>
      </c>
      <c r="G149" s="32">
        <v>28</v>
      </c>
      <c r="H149" s="32">
        <v>70</v>
      </c>
      <c r="I149" s="17">
        <v>50</v>
      </c>
      <c r="J149" s="18">
        <v>49</v>
      </c>
      <c r="K149" s="18">
        <v>1</v>
      </c>
    </row>
    <row r="150" s="2" customFormat="1" customHeight="1" spans="1:11">
      <c r="A150" s="15">
        <v>147</v>
      </c>
      <c r="B150" s="18" t="s">
        <v>417</v>
      </c>
      <c r="C150" s="16" t="s">
        <v>444</v>
      </c>
      <c r="D150" s="16" t="s">
        <v>523</v>
      </c>
      <c r="E150" s="16" t="s">
        <v>445</v>
      </c>
      <c r="F150" s="17" t="s">
        <v>524</v>
      </c>
      <c r="G150" s="32">
        <v>3</v>
      </c>
      <c r="H150" s="32">
        <v>3</v>
      </c>
      <c r="I150" s="32">
        <v>200</v>
      </c>
      <c r="J150" s="18">
        <v>199</v>
      </c>
      <c r="K150" s="18">
        <v>1</v>
      </c>
    </row>
    <row r="151" s="2" customFormat="1" customHeight="1" spans="1:11">
      <c r="A151" s="15">
        <v>148</v>
      </c>
      <c r="B151" s="18" t="s">
        <v>417</v>
      </c>
      <c r="C151" s="16" t="s">
        <v>444</v>
      </c>
      <c r="D151" s="16" t="s">
        <v>525</v>
      </c>
      <c r="E151" s="16" t="s">
        <v>445</v>
      </c>
      <c r="F151" s="17" t="s">
        <v>526</v>
      </c>
      <c r="G151" s="32">
        <v>3</v>
      </c>
      <c r="H151" s="32">
        <v>3</v>
      </c>
      <c r="I151" s="32">
        <v>5</v>
      </c>
      <c r="J151" s="18">
        <v>4.8</v>
      </c>
      <c r="K151" s="18">
        <v>0.2</v>
      </c>
    </row>
    <row r="152" s="2" customFormat="1" customHeight="1" spans="1:11">
      <c r="A152" s="15">
        <v>149</v>
      </c>
      <c r="B152" s="18" t="s">
        <v>417</v>
      </c>
      <c r="C152" s="16" t="s">
        <v>452</v>
      </c>
      <c r="D152" s="16" t="s">
        <v>517</v>
      </c>
      <c r="E152" s="16" t="s">
        <v>454</v>
      </c>
      <c r="F152" s="17" t="s">
        <v>527</v>
      </c>
      <c r="G152" s="32">
        <v>253</v>
      </c>
      <c r="H152" s="32">
        <v>590</v>
      </c>
      <c r="I152" s="17">
        <v>23</v>
      </c>
      <c r="J152" s="18">
        <v>22.4</v>
      </c>
      <c r="K152" s="18">
        <v>0.6</v>
      </c>
    </row>
    <row r="153" s="2" customFormat="1" customHeight="1" spans="1:11">
      <c r="A153" s="15">
        <v>150</v>
      </c>
      <c r="B153" s="18" t="s">
        <v>417</v>
      </c>
      <c r="C153" s="32" t="s">
        <v>462</v>
      </c>
      <c r="D153" s="32" t="s">
        <v>407</v>
      </c>
      <c r="E153" s="32" t="s">
        <v>464</v>
      </c>
      <c r="F153" s="19" t="s">
        <v>528</v>
      </c>
      <c r="G153" s="32">
        <v>52</v>
      </c>
      <c r="H153" s="32">
        <v>139</v>
      </c>
      <c r="I153" s="17">
        <v>30</v>
      </c>
      <c r="J153" s="18">
        <v>29.4</v>
      </c>
      <c r="K153" s="18">
        <v>0.6</v>
      </c>
    </row>
    <row r="154" s="2" customFormat="1" customHeight="1" spans="1:11">
      <c r="A154" s="15">
        <v>151</v>
      </c>
      <c r="B154" s="18" t="s">
        <v>417</v>
      </c>
      <c r="C154" s="32" t="s">
        <v>462</v>
      </c>
      <c r="D154" s="32" t="s">
        <v>529</v>
      </c>
      <c r="E154" s="32" t="s">
        <v>464</v>
      </c>
      <c r="F154" s="19" t="s">
        <v>530</v>
      </c>
      <c r="G154" s="32">
        <v>52</v>
      </c>
      <c r="H154" s="32">
        <v>139</v>
      </c>
      <c r="I154" s="17">
        <v>26</v>
      </c>
      <c r="J154" s="18">
        <v>25.4</v>
      </c>
      <c r="K154" s="18">
        <v>0.6</v>
      </c>
    </row>
    <row r="155" s="2" customFormat="1" customHeight="1" spans="1:11">
      <c r="A155" s="15">
        <v>152</v>
      </c>
      <c r="B155" s="18" t="s">
        <v>417</v>
      </c>
      <c r="C155" s="16" t="s">
        <v>471</v>
      </c>
      <c r="D155" s="16" t="s">
        <v>407</v>
      </c>
      <c r="E155" s="16" t="s">
        <v>472</v>
      </c>
      <c r="F155" s="17" t="s">
        <v>531</v>
      </c>
      <c r="G155" s="32">
        <v>48</v>
      </c>
      <c r="H155" s="32">
        <v>114</v>
      </c>
      <c r="I155" s="32">
        <v>15</v>
      </c>
      <c r="J155" s="18">
        <v>14.6</v>
      </c>
      <c r="K155" s="18">
        <v>0.4</v>
      </c>
    </row>
    <row r="156" s="2" customFormat="1" customHeight="1" spans="1:11">
      <c r="A156" s="15">
        <v>153</v>
      </c>
      <c r="B156" s="18" t="s">
        <v>417</v>
      </c>
      <c r="C156" s="16" t="s">
        <v>477</v>
      </c>
      <c r="D156" s="16" t="s">
        <v>532</v>
      </c>
      <c r="E156" s="16" t="s">
        <v>479</v>
      </c>
      <c r="F156" s="17" t="s">
        <v>465</v>
      </c>
      <c r="G156" s="32">
        <v>79</v>
      </c>
      <c r="H156" s="32">
        <v>192</v>
      </c>
      <c r="I156" s="17">
        <v>120</v>
      </c>
      <c r="J156" s="18">
        <v>119</v>
      </c>
      <c r="K156" s="18">
        <v>1</v>
      </c>
    </row>
    <row r="157" s="2" customFormat="1" customHeight="1" spans="1:11">
      <c r="A157" s="15">
        <v>154</v>
      </c>
      <c r="B157" s="18" t="s">
        <v>417</v>
      </c>
      <c r="C157" s="16" t="s">
        <v>533</v>
      </c>
      <c r="D157" s="16" t="s">
        <v>404</v>
      </c>
      <c r="E157" s="16" t="s">
        <v>534</v>
      </c>
      <c r="F157" s="17" t="s">
        <v>535</v>
      </c>
      <c r="G157" s="32">
        <v>93</v>
      </c>
      <c r="H157" s="32">
        <v>203</v>
      </c>
      <c r="I157" s="17">
        <v>35</v>
      </c>
      <c r="J157" s="18">
        <v>34.1</v>
      </c>
      <c r="K157" s="18">
        <v>0.9</v>
      </c>
    </row>
    <row r="158" s="2" customFormat="1" customHeight="1" spans="1:11">
      <c r="A158" s="15">
        <v>155</v>
      </c>
      <c r="B158" s="18" t="s">
        <v>536</v>
      </c>
      <c r="C158" s="32" t="s">
        <v>537</v>
      </c>
      <c r="D158" s="18" t="s">
        <v>538</v>
      </c>
      <c r="E158" s="18" t="s">
        <v>539</v>
      </c>
      <c r="F158" s="17" t="s">
        <v>540</v>
      </c>
      <c r="G158" s="18">
        <v>140</v>
      </c>
      <c r="H158" s="18">
        <v>495</v>
      </c>
      <c r="I158" s="18">
        <v>49.7</v>
      </c>
      <c r="J158" s="18">
        <v>49.2</v>
      </c>
      <c r="K158" s="18">
        <v>0.5</v>
      </c>
    </row>
    <row r="159" s="2" customFormat="1" customHeight="1" spans="1:11">
      <c r="A159" s="15">
        <v>156</v>
      </c>
      <c r="B159" s="18" t="s">
        <v>536</v>
      </c>
      <c r="C159" s="32" t="s">
        <v>537</v>
      </c>
      <c r="D159" s="18" t="s">
        <v>541</v>
      </c>
      <c r="E159" s="16" t="s">
        <v>542</v>
      </c>
      <c r="F159" s="17" t="s">
        <v>543</v>
      </c>
      <c r="G159" s="18">
        <v>114</v>
      </c>
      <c r="H159" s="18">
        <v>325</v>
      </c>
      <c r="I159" s="18">
        <v>49.55</v>
      </c>
      <c r="J159" s="18">
        <v>49.55</v>
      </c>
      <c r="K159" s="18"/>
    </row>
    <row r="160" s="2" customFormat="1" customHeight="1" spans="1:11">
      <c r="A160" s="15">
        <v>157</v>
      </c>
      <c r="B160" s="18" t="s">
        <v>536</v>
      </c>
      <c r="C160" s="32" t="s">
        <v>537</v>
      </c>
      <c r="D160" s="16" t="s">
        <v>544</v>
      </c>
      <c r="E160" s="16" t="s">
        <v>539</v>
      </c>
      <c r="F160" s="17" t="s">
        <v>545</v>
      </c>
      <c r="G160" s="18">
        <v>356</v>
      </c>
      <c r="H160" s="18">
        <v>940</v>
      </c>
      <c r="I160" s="18">
        <v>22.64</v>
      </c>
      <c r="J160" s="18">
        <v>22</v>
      </c>
      <c r="K160" s="18">
        <v>0.64</v>
      </c>
    </row>
    <row r="161" s="2" customFormat="1" customHeight="1" spans="1:11">
      <c r="A161" s="15">
        <v>158</v>
      </c>
      <c r="B161" s="18" t="s">
        <v>536</v>
      </c>
      <c r="C161" s="18" t="s">
        <v>546</v>
      </c>
      <c r="D161" s="18" t="s">
        <v>547</v>
      </c>
      <c r="E161" s="18" t="s">
        <v>548</v>
      </c>
      <c r="F161" s="17" t="s">
        <v>549</v>
      </c>
      <c r="G161" s="18">
        <v>105</v>
      </c>
      <c r="H161" s="18">
        <v>198</v>
      </c>
      <c r="I161" s="18">
        <v>36.8</v>
      </c>
      <c r="J161" s="18">
        <v>33</v>
      </c>
      <c r="K161" s="18">
        <v>3.8</v>
      </c>
    </row>
    <row r="162" s="2" customFormat="1" customHeight="1" spans="1:11">
      <c r="A162" s="15">
        <v>159</v>
      </c>
      <c r="B162" s="18" t="s">
        <v>536</v>
      </c>
      <c r="C162" s="18" t="s">
        <v>546</v>
      </c>
      <c r="D162" s="18" t="s">
        <v>550</v>
      </c>
      <c r="E162" s="18" t="s">
        <v>548</v>
      </c>
      <c r="F162" s="17" t="s">
        <v>551</v>
      </c>
      <c r="G162" s="18">
        <v>25</v>
      </c>
      <c r="H162" s="18">
        <v>44</v>
      </c>
      <c r="I162" s="18">
        <v>9.98</v>
      </c>
      <c r="J162" s="18">
        <v>8.8</v>
      </c>
      <c r="K162" s="18">
        <v>1.18</v>
      </c>
    </row>
    <row r="163" s="2" customFormat="1" customHeight="1" spans="1:11">
      <c r="A163" s="15">
        <v>160</v>
      </c>
      <c r="B163" s="18" t="s">
        <v>536</v>
      </c>
      <c r="C163" s="18" t="s">
        <v>552</v>
      </c>
      <c r="D163" s="16" t="s">
        <v>553</v>
      </c>
      <c r="E163" s="18" t="s">
        <v>554</v>
      </c>
      <c r="F163" s="17" t="s">
        <v>555</v>
      </c>
      <c r="G163" s="18">
        <v>240</v>
      </c>
      <c r="H163" s="18">
        <v>456</v>
      </c>
      <c r="I163" s="18">
        <v>49.911</v>
      </c>
      <c r="J163" s="18">
        <v>49.911</v>
      </c>
      <c r="K163" s="18"/>
    </row>
    <row r="164" s="2" customFormat="1" customHeight="1" spans="1:11">
      <c r="A164" s="15">
        <v>161</v>
      </c>
      <c r="B164" s="18" t="s">
        <v>536</v>
      </c>
      <c r="C164" s="18" t="s">
        <v>552</v>
      </c>
      <c r="D164" s="18" t="s">
        <v>556</v>
      </c>
      <c r="E164" s="16" t="s">
        <v>557</v>
      </c>
      <c r="F164" s="17" t="s">
        <v>558</v>
      </c>
      <c r="G164" s="18">
        <v>102</v>
      </c>
      <c r="H164" s="18">
        <v>205</v>
      </c>
      <c r="I164" s="18">
        <v>49.9</v>
      </c>
      <c r="J164" s="18">
        <v>49.9</v>
      </c>
      <c r="K164" s="18"/>
    </row>
    <row r="165" s="2" customFormat="1" customHeight="1" spans="1:11">
      <c r="A165" s="15">
        <v>162</v>
      </c>
      <c r="B165" s="18" t="s">
        <v>536</v>
      </c>
      <c r="C165" s="18" t="s">
        <v>552</v>
      </c>
      <c r="D165" s="18" t="s">
        <v>559</v>
      </c>
      <c r="E165" s="16" t="s">
        <v>560</v>
      </c>
      <c r="F165" s="17" t="s">
        <v>561</v>
      </c>
      <c r="G165" s="18">
        <v>102</v>
      </c>
      <c r="H165" s="18">
        <v>205</v>
      </c>
      <c r="I165" s="18">
        <v>49.5</v>
      </c>
      <c r="J165" s="18">
        <v>49.5</v>
      </c>
      <c r="K165" s="18"/>
    </row>
    <row r="166" s="2" customFormat="1" customHeight="1" spans="1:11">
      <c r="A166" s="15">
        <v>163</v>
      </c>
      <c r="B166" s="18" t="s">
        <v>536</v>
      </c>
      <c r="C166" s="18" t="s">
        <v>562</v>
      </c>
      <c r="D166" s="18" t="s">
        <v>563</v>
      </c>
      <c r="E166" s="18" t="s">
        <v>564</v>
      </c>
      <c r="F166" s="17" t="s">
        <v>565</v>
      </c>
      <c r="G166" s="18">
        <v>139</v>
      </c>
      <c r="H166" s="18">
        <v>381</v>
      </c>
      <c r="I166" s="18">
        <v>49</v>
      </c>
      <c r="J166" s="18">
        <v>47</v>
      </c>
      <c r="K166" s="18">
        <v>2</v>
      </c>
    </row>
    <row r="167" s="2" customFormat="1" customHeight="1" spans="1:11">
      <c r="A167" s="15">
        <v>164</v>
      </c>
      <c r="B167" s="18" t="s">
        <v>536</v>
      </c>
      <c r="C167" s="18" t="s">
        <v>562</v>
      </c>
      <c r="D167" s="16" t="s">
        <v>566</v>
      </c>
      <c r="E167" s="18" t="s">
        <v>564</v>
      </c>
      <c r="F167" s="17" t="s">
        <v>567</v>
      </c>
      <c r="G167" s="18">
        <v>139</v>
      </c>
      <c r="H167" s="18">
        <v>381</v>
      </c>
      <c r="I167" s="18">
        <v>120.03</v>
      </c>
      <c r="J167" s="18">
        <v>117.03</v>
      </c>
      <c r="K167" s="18">
        <v>3</v>
      </c>
    </row>
    <row r="168" s="2" customFormat="1" customHeight="1" spans="1:11">
      <c r="A168" s="15">
        <v>165</v>
      </c>
      <c r="B168" s="18" t="s">
        <v>536</v>
      </c>
      <c r="C168" s="18" t="s">
        <v>562</v>
      </c>
      <c r="D168" s="18" t="s">
        <v>568</v>
      </c>
      <c r="E168" s="18" t="s">
        <v>564</v>
      </c>
      <c r="F168" s="17" t="s">
        <v>569</v>
      </c>
      <c r="G168" s="18">
        <v>139</v>
      </c>
      <c r="H168" s="18">
        <v>381</v>
      </c>
      <c r="I168" s="18">
        <v>37</v>
      </c>
      <c r="J168" s="18">
        <v>35</v>
      </c>
      <c r="K168" s="18">
        <v>2</v>
      </c>
    </row>
    <row r="169" s="2" customFormat="1" customHeight="1" spans="1:11">
      <c r="A169" s="15">
        <v>166</v>
      </c>
      <c r="B169" s="18" t="s">
        <v>536</v>
      </c>
      <c r="C169" s="18" t="s">
        <v>570</v>
      </c>
      <c r="D169" s="18" t="s">
        <v>571</v>
      </c>
      <c r="E169" s="16" t="s">
        <v>572</v>
      </c>
      <c r="F169" s="17" t="s">
        <v>573</v>
      </c>
      <c r="G169" s="18">
        <v>41</v>
      </c>
      <c r="H169" s="18">
        <v>64</v>
      </c>
      <c r="I169" s="18">
        <v>60</v>
      </c>
      <c r="J169" s="18">
        <v>59.8</v>
      </c>
      <c r="K169" s="18">
        <v>0.2</v>
      </c>
    </row>
    <row r="170" s="2" customFormat="1" customHeight="1" spans="1:11">
      <c r="A170" s="15">
        <v>167</v>
      </c>
      <c r="B170" s="18" t="s">
        <v>536</v>
      </c>
      <c r="C170" s="18" t="s">
        <v>570</v>
      </c>
      <c r="D170" s="18" t="s">
        <v>574</v>
      </c>
      <c r="E170" s="16" t="s">
        <v>575</v>
      </c>
      <c r="F170" s="17" t="s">
        <v>576</v>
      </c>
      <c r="G170" s="18">
        <v>41</v>
      </c>
      <c r="H170" s="18">
        <v>64</v>
      </c>
      <c r="I170" s="18">
        <v>60</v>
      </c>
      <c r="J170" s="18">
        <v>60</v>
      </c>
      <c r="K170" s="18"/>
    </row>
    <row r="171" s="2" customFormat="1" customHeight="1" spans="1:11">
      <c r="A171" s="15">
        <v>168</v>
      </c>
      <c r="B171" s="18" t="s">
        <v>536</v>
      </c>
      <c r="C171" s="18" t="s">
        <v>577</v>
      </c>
      <c r="D171" s="16" t="s">
        <v>578</v>
      </c>
      <c r="E171" s="16" t="s">
        <v>579</v>
      </c>
      <c r="F171" s="17" t="s">
        <v>580</v>
      </c>
      <c r="G171" s="18">
        <v>78</v>
      </c>
      <c r="H171" s="18">
        <v>168</v>
      </c>
      <c r="I171" s="18">
        <v>46</v>
      </c>
      <c r="J171" s="18">
        <v>46</v>
      </c>
      <c r="K171" s="18"/>
    </row>
    <row r="172" s="2" customFormat="1" customHeight="1" spans="1:11">
      <c r="A172" s="15">
        <v>169</v>
      </c>
      <c r="B172" s="18" t="s">
        <v>536</v>
      </c>
      <c r="C172" s="16" t="s">
        <v>581</v>
      </c>
      <c r="D172" s="16" t="s">
        <v>582</v>
      </c>
      <c r="E172" s="16" t="s">
        <v>583</v>
      </c>
      <c r="F172" s="17" t="s">
        <v>584</v>
      </c>
      <c r="G172" s="16">
        <v>113</v>
      </c>
      <c r="H172" s="16">
        <v>259</v>
      </c>
      <c r="I172" s="16">
        <v>150</v>
      </c>
      <c r="J172" s="16">
        <v>140</v>
      </c>
      <c r="K172" s="16">
        <v>10</v>
      </c>
    </row>
    <row r="173" s="2" customFormat="1" customHeight="1" spans="1:11">
      <c r="A173" s="15">
        <v>170</v>
      </c>
      <c r="B173" s="18" t="s">
        <v>536</v>
      </c>
      <c r="C173" s="16" t="s">
        <v>581</v>
      </c>
      <c r="D173" s="16" t="s">
        <v>585</v>
      </c>
      <c r="E173" s="16" t="s">
        <v>583</v>
      </c>
      <c r="F173" s="17" t="s">
        <v>586</v>
      </c>
      <c r="G173" s="16">
        <v>113</v>
      </c>
      <c r="H173" s="16">
        <v>259</v>
      </c>
      <c r="I173" s="16">
        <v>50</v>
      </c>
      <c r="J173" s="16">
        <v>48</v>
      </c>
      <c r="K173" s="16">
        <v>2</v>
      </c>
    </row>
    <row r="174" s="2" customFormat="1" customHeight="1" spans="1:11">
      <c r="A174" s="15">
        <v>171</v>
      </c>
      <c r="B174" s="18" t="s">
        <v>536</v>
      </c>
      <c r="C174" s="16" t="s">
        <v>587</v>
      </c>
      <c r="D174" s="16" t="s">
        <v>588</v>
      </c>
      <c r="E174" s="16" t="s">
        <v>587</v>
      </c>
      <c r="F174" s="17" t="s">
        <v>589</v>
      </c>
      <c r="G174" s="16">
        <v>26</v>
      </c>
      <c r="H174" s="16">
        <v>36</v>
      </c>
      <c r="I174" s="16">
        <v>5.671</v>
      </c>
      <c r="J174" s="16">
        <v>5.671</v>
      </c>
      <c r="K174" s="16"/>
    </row>
    <row r="175" s="2" customFormat="1" customHeight="1" spans="1:11">
      <c r="A175" s="15">
        <v>172</v>
      </c>
      <c r="B175" s="18" t="s">
        <v>536</v>
      </c>
      <c r="C175" s="16" t="s">
        <v>590</v>
      </c>
      <c r="D175" s="16" t="s">
        <v>591</v>
      </c>
      <c r="E175" s="16" t="s">
        <v>592</v>
      </c>
      <c r="F175" s="17" t="s">
        <v>593</v>
      </c>
      <c r="G175" s="16">
        <v>29</v>
      </c>
      <c r="H175" s="16">
        <v>48</v>
      </c>
      <c r="I175" s="16">
        <v>49</v>
      </c>
      <c r="J175" s="16">
        <v>47</v>
      </c>
      <c r="K175" s="16">
        <v>2</v>
      </c>
    </row>
    <row r="176" s="3" customFormat="1" customHeight="1" spans="1:11">
      <c r="A176" s="15">
        <v>173</v>
      </c>
      <c r="B176" s="18" t="s">
        <v>594</v>
      </c>
      <c r="C176" s="18" t="s">
        <v>595</v>
      </c>
      <c r="D176" s="16" t="s">
        <v>596</v>
      </c>
      <c r="E176" s="16" t="s">
        <v>597</v>
      </c>
      <c r="F176" s="17" t="s">
        <v>598</v>
      </c>
      <c r="G176" s="18">
        <v>266</v>
      </c>
      <c r="H176" s="18">
        <v>561</v>
      </c>
      <c r="I176" s="18">
        <v>350</v>
      </c>
      <c r="J176" s="18">
        <v>350</v>
      </c>
      <c r="K176" s="18"/>
    </row>
    <row r="177" s="2" customFormat="1" customHeight="1" spans="1:11">
      <c r="A177" s="15">
        <v>174</v>
      </c>
      <c r="B177" s="18" t="s">
        <v>594</v>
      </c>
      <c r="C177" s="18" t="s">
        <v>595</v>
      </c>
      <c r="D177" s="28" t="s">
        <v>599</v>
      </c>
      <c r="E177" s="16" t="s">
        <v>600</v>
      </c>
      <c r="F177" s="17" t="s">
        <v>601</v>
      </c>
      <c r="G177" s="18">
        <v>84</v>
      </c>
      <c r="H177" s="18">
        <v>187</v>
      </c>
      <c r="I177" s="18">
        <v>10</v>
      </c>
      <c r="J177" s="18">
        <v>10</v>
      </c>
      <c r="K177" s="18"/>
    </row>
    <row r="178" s="2" customFormat="1" customHeight="1" spans="1:11">
      <c r="A178" s="15">
        <v>175</v>
      </c>
      <c r="B178" s="18" t="s">
        <v>594</v>
      </c>
      <c r="C178" s="18" t="s">
        <v>595</v>
      </c>
      <c r="D178" s="28" t="s">
        <v>602</v>
      </c>
      <c r="E178" s="16" t="s">
        <v>600</v>
      </c>
      <c r="F178" s="17" t="s">
        <v>603</v>
      </c>
      <c r="G178" s="18">
        <v>84</v>
      </c>
      <c r="H178" s="18">
        <v>187</v>
      </c>
      <c r="I178" s="18">
        <v>49.5</v>
      </c>
      <c r="J178" s="18">
        <v>49.5</v>
      </c>
      <c r="K178" s="18"/>
    </row>
    <row r="179" s="2" customFormat="1" customHeight="1" spans="1:11">
      <c r="A179" s="15">
        <v>176</v>
      </c>
      <c r="B179" s="18" t="s">
        <v>594</v>
      </c>
      <c r="C179" s="18" t="s">
        <v>595</v>
      </c>
      <c r="D179" s="28" t="s">
        <v>604</v>
      </c>
      <c r="E179" s="16" t="s">
        <v>600</v>
      </c>
      <c r="F179" s="17" t="s">
        <v>605</v>
      </c>
      <c r="G179" s="18">
        <v>84</v>
      </c>
      <c r="H179" s="18">
        <v>187</v>
      </c>
      <c r="I179" s="18">
        <v>15</v>
      </c>
      <c r="J179" s="18">
        <v>15</v>
      </c>
      <c r="K179" s="18"/>
    </row>
    <row r="180" s="2" customFormat="1" customHeight="1" spans="1:11">
      <c r="A180" s="15">
        <v>177</v>
      </c>
      <c r="B180" s="18" t="s">
        <v>594</v>
      </c>
      <c r="C180" s="18" t="s">
        <v>606</v>
      </c>
      <c r="D180" s="16" t="s">
        <v>607</v>
      </c>
      <c r="E180" s="16" t="s">
        <v>608</v>
      </c>
      <c r="F180" s="17" t="s">
        <v>609</v>
      </c>
      <c r="G180" s="18">
        <v>118</v>
      </c>
      <c r="H180" s="18">
        <v>250</v>
      </c>
      <c r="I180" s="18">
        <v>10</v>
      </c>
      <c r="J180" s="18">
        <v>10</v>
      </c>
      <c r="K180" s="18"/>
    </row>
    <row r="181" s="2" customFormat="1" customHeight="1" spans="1:11">
      <c r="A181" s="15">
        <v>178</v>
      </c>
      <c r="B181" s="18" t="s">
        <v>594</v>
      </c>
      <c r="C181" s="18" t="s">
        <v>610</v>
      </c>
      <c r="D181" s="16" t="s">
        <v>611</v>
      </c>
      <c r="E181" s="16" t="s">
        <v>612</v>
      </c>
      <c r="F181" s="17" t="s">
        <v>613</v>
      </c>
      <c r="G181" s="18">
        <v>116</v>
      </c>
      <c r="H181" s="18">
        <v>233</v>
      </c>
      <c r="I181" s="18">
        <v>48</v>
      </c>
      <c r="J181" s="18">
        <v>48</v>
      </c>
      <c r="K181" s="18"/>
    </row>
    <row r="182" s="2" customFormat="1" customHeight="1" spans="1:11">
      <c r="A182" s="15">
        <v>179</v>
      </c>
      <c r="B182" s="18" t="s">
        <v>594</v>
      </c>
      <c r="C182" s="18" t="s">
        <v>614</v>
      </c>
      <c r="D182" s="16" t="s">
        <v>615</v>
      </c>
      <c r="E182" s="16" t="s">
        <v>616</v>
      </c>
      <c r="F182" s="34" t="s">
        <v>617</v>
      </c>
      <c r="G182" s="18">
        <v>43</v>
      </c>
      <c r="H182" s="18">
        <v>107</v>
      </c>
      <c r="I182" s="18">
        <v>20</v>
      </c>
      <c r="J182" s="18">
        <v>20</v>
      </c>
      <c r="K182" s="18"/>
    </row>
    <row r="183" s="2" customFormat="1" customHeight="1" spans="1:11">
      <c r="A183" s="15">
        <v>180</v>
      </c>
      <c r="B183" s="18" t="s">
        <v>594</v>
      </c>
      <c r="C183" s="18" t="s">
        <v>618</v>
      </c>
      <c r="D183" s="16" t="s">
        <v>619</v>
      </c>
      <c r="E183" s="16" t="s">
        <v>620</v>
      </c>
      <c r="F183" s="17" t="s">
        <v>621</v>
      </c>
      <c r="G183" s="18">
        <v>106</v>
      </c>
      <c r="H183" s="18">
        <v>191</v>
      </c>
      <c r="I183" s="18">
        <v>49</v>
      </c>
      <c r="J183" s="18">
        <v>49</v>
      </c>
      <c r="K183" s="18"/>
    </row>
    <row r="184" s="2" customFormat="1" customHeight="1" spans="1:11">
      <c r="A184" s="15">
        <v>181</v>
      </c>
      <c r="B184" s="16" t="s">
        <v>622</v>
      </c>
      <c r="C184" s="16" t="s">
        <v>623</v>
      </c>
      <c r="D184" s="16" t="s">
        <v>624</v>
      </c>
      <c r="E184" s="16" t="s">
        <v>625</v>
      </c>
      <c r="F184" s="17" t="s">
        <v>624</v>
      </c>
      <c r="G184" s="16">
        <v>15</v>
      </c>
      <c r="H184" s="16">
        <v>45</v>
      </c>
      <c r="I184" s="16">
        <v>30</v>
      </c>
      <c r="J184" s="16">
        <v>29.8</v>
      </c>
      <c r="K184" s="16">
        <v>0.2</v>
      </c>
    </row>
    <row r="185" s="2" customFormat="1" customHeight="1" spans="1:11">
      <c r="A185" s="15">
        <v>182</v>
      </c>
      <c r="B185" s="16" t="s">
        <v>622</v>
      </c>
      <c r="C185" s="16" t="s">
        <v>623</v>
      </c>
      <c r="D185" s="16" t="s">
        <v>626</v>
      </c>
      <c r="E185" s="16" t="s">
        <v>625</v>
      </c>
      <c r="F185" s="17" t="s">
        <v>627</v>
      </c>
      <c r="G185" s="16">
        <v>3</v>
      </c>
      <c r="H185" s="16">
        <v>8</v>
      </c>
      <c r="I185" s="16">
        <v>50</v>
      </c>
      <c r="J185" s="16">
        <v>49.5</v>
      </c>
      <c r="K185" s="16">
        <v>0.5</v>
      </c>
    </row>
    <row r="186" s="2" customFormat="1" customHeight="1" spans="1:11">
      <c r="A186" s="15">
        <v>183</v>
      </c>
      <c r="B186" s="16" t="s">
        <v>622</v>
      </c>
      <c r="C186" s="16" t="s">
        <v>623</v>
      </c>
      <c r="D186" s="16" t="s">
        <v>628</v>
      </c>
      <c r="E186" s="16" t="s">
        <v>625</v>
      </c>
      <c r="F186" s="17" t="s">
        <v>628</v>
      </c>
      <c r="G186" s="16">
        <v>10</v>
      </c>
      <c r="H186" s="16">
        <v>30</v>
      </c>
      <c r="I186" s="16">
        <v>30</v>
      </c>
      <c r="J186" s="16">
        <v>28.5</v>
      </c>
      <c r="K186" s="16">
        <v>1.5</v>
      </c>
    </row>
    <row r="187" s="2" customFormat="1" customHeight="1" spans="1:11">
      <c r="A187" s="15">
        <v>184</v>
      </c>
      <c r="B187" s="16" t="s">
        <v>622</v>
      </c>
      <c r="C187" s="16" t="s">
        <v>629</v>
      </c>
      <c r="D187" s="16" t="s">
        <v>630</v>
      </c>
      <c r="E187" s="16" t="s">
        <v>631</v>
      </c>
      <c r="F187" s="17" t="s">
        <v>630</v>
      </c>
      <c r="G187" s="16">
        <v>68</v>
      </c>
      <c r="H187" s="16">
        <v>139</v>
      </c>
      <c r="I187" s="16">
        <v>13</v>
      </c>
      <c r="J187" s="16">
        <v>13</v>
      </c>
      <c r="K187" s="16">
        <v>0</v>
      </c>
    </row>
    <row r="188" s="2" customFormat="1" customHeight="1" spans="1:11">
      <c r="A188" s="15">
        <v>185</v>
      </c>
      <c r="B188" s="16" t="s">
        <v>622</v>
      </c>
      <c r="C188" s="16" t="s">
        <v>629</v>
      </c>
      <c r="D188" s="16" t="s">
        <v>632</v>
      </c>
      <c r="E188" s="16" t="s">
        <v>631</v>
      </c>
      <c r="F188" s="17" t="s">
        <v>632</v>
      </c>
      <c r="G188" s="16">
        <v>68</v>
      </c>
      <c r="H188" s="16">
        <v>139</v>
      </c>
      <c r="I188" s="16">
        <v>50</v>
      </c>
      <c r="J188" s="16">
        <v>50</v>
      </c>
      <c r="K188" s="16">
        <v>0</v>
      </c>
    </row>
    <row r="189" s="2" customFormat="1" customHeight="1" spans="1:11">
      <c r="A189" s="15">
        <v>186</v>
      </c>
      <c r="B189" s="16" t="s">
        <v>622</v>
      </c>
      <c r="C189" s="16" t="s">
        <v>633</v>
      </c>
      <c r="D189" s="16" t="s">
        <v>634</v>
      </c>
      <c r="E189" s="16" t="s">
        <v>635</v>
      </c>
      <c r="F189" s="17" t="s">
        <v>634</v>
      </c>
      <c r="G189" s="16">
        <v>5</v>
      </c>
      <c r="H189" s="16">
        <v>5</v>
      </c>
      <c r="I189" s="16">
        <v>13</v>
      </c>
      <c r="J189" s="16">
        <v>12.8</v>
      </c>
      <c r="K189" s="16">
        <v>0.2</v>
      </c>
    </row>
    <row r="190" s="2" customFormat="1" customHeight="1" spans="1:11">
      <c r="A190" s="15">
        <v>187</v>
      </c>
      <c r="B190" s="16" t="s">
        <v>622</v>
      </c>
      <c r="C190" s="16" t="s">
        <v>636</v>
      </c>
      <c r="D190" s="16" t="s">
        <v>637</v>
      </c>
      <c r="E190" s="16" t="s">
        <v>638</v>
      </c>
      <c r="F190" s="17" t="s">
        <v>637</v>
      </c>
      <c r="G190" s="16">
        <v>4</v>
      </c>
      <c r="H190" s="16">
        <v>12</v>
      </c>
      <c r="I190" s="16">
        <v>40</v>
      </c>
      <c r="J190" s="16">
        <v>35</v>
      </c>
      <c r="K190" s="16">
        <v>5</v>
      </c>
    </row>
    <row r="191" s="2" customFormat="1" customHeight="1" spans="1:11">
      <c r="A191" s="15">
        <v>188</v>
      </c>
      <c r="B191" s="16" t="s">
        <v>622</v>
      </c>
      <c r="C191" s="16" t="s">
        <v>639</v>
      </c>
      <c r="D191" s="16" t="s">
        <v>640</v>
      </c>
      <c r="E191" s="16" t="s">
        <v>641</v>
      </c>
      <c r="F191" s="17" t="s">
        <v>640</v>
      </c>
      <c r="G191" s="16">
        <v>25</v>
      </c>
      <c r="H191" s="16">
        <v>53</v>
      </c>
      <c r="I191" s="16">
        <v>80</v>
      </c>
      <c r="J191" s="16">
        <v>70</v>
      </c>
      <c r="K191" s="16">
        <v>10</v>
      </c>
    </row>
    <row r="192" s="2" customFormat="1" customHeight="1" spans="1:11">
      <c r="A192" s="15">
        <v>189</v>
      </c>
      <c r="B192" s="16" t="s">
        <v>622</v>
      </c>
      <c r="C192" s="16" t="s">
        <v>639</v>
      </c>
      <c r="D192" s="16" t="s">
        <v>642</v>
      </c>
      <c r="E192" s="16" t="s">
        <v>641</v>
      </c>
      <c r="F192" s="17" t="s">
        <v>642</v>
      </c>
      <c r="G192" s="16">
        <v>25</v>
      </c>
      <c r="H192" s="16">
        <v>53</v>
      </c>
      <c r="I192" s="16">
        <v>90</v>
      </c>
      <c r="J192" s="16">
        <v>80</v>
      </c>
      <c r="K192" s="16">
        <v>10</v>
      </c>
    </row>
    <row r="193" s="2" customFormat="1" customHeight="1" spans="1:11">
      <c r="A193" s="15">
        <v>190</v>
      </c>
      <c r="B193" s="16" t="s">
        <v>622</v>
      </c>
      <c r="C193" s="16" t="s">
        <v>636</v>
      </c>
      <c r="D193" s="16" t="s">
        <v>643</v>
      </c>
      <c r="E193" s="16" t="s">
        <v>638</v>
      </c>
      <c r="F193" s="17" t="s">
        <v>643</v>
      </c>
      <c r="G193" s="16">
        <v>56</v>
      </c>
      <c r="H193" s="16">
        <v>90</v>
      </c>
      <c r="I193" s="16">
        <v>86</v>
      </c>
      <c r="J193" s="16">
        <v>80</v>
      </c>
      <c r="K193" s="16">
        <v>6</v>
      </c>
    </row>
    <row r="194" s="2" customFormat="1" customHeight="1" spans="1:11">
      <c r="A194" s="15">
        <v>191</v>
      </c>
      <c r="B194" s="16" t="s">
        <v>622</v>
      </c>
      <c r="C194" s="16" t="s">
        <v>644</v>
      </c>
      <c r="D194" s="16" t="s">
        <v>645</v>
      </c>
      <c r="E194" s="16" t="s">
        <v>645</v>
      </c>
      <c r="F194" s="17" t="s">
        <v>646</v>
      </c>
      <c r="G194" s="16">
        <v>49</v>
      </c>
      <c r="H194" s="16">
        <v>119</v>
      </c>
      <c r="I194" s="16">
        <v>200</v>
      </c>
      <c r="J194" s="16">
        <v>170</v>
      </c>
      <c r="K194" s="16">
        <v>30</v>
      </c>
    </row>
    <row r="195" s="2" customFormat="1" customHeight="1" spans="1:11">
      <c r="A195" s="15">
        <v>192</v>
      </c>
      <c r="B195" s="16" t="s">
        <v>622</v>
      </c>
      <c r="C195" s="16" t="s">
        <v>647</v>
      </c>
      <c r="D195" s="16" t="s">
        <v>648</v>
      </c>
      <c r="E195" s="16" t="s">
        <v>649</v>
      </c>
      <c r="F195" s="17" t="s">
        <v>650</v>
      </c>
      <c r="G195" s="16">
        <v>430</v>
      </c>
      <c r="H195" s="16">
        <v>1134</v>
      </c>
      <c r="I195" s="16">
        <v>150</v>
      </c>
      <c r="J195" s="16">
        <v>135</v>
      </c>
      <c r="K195" s="16">
        <v>15</v>
      </c>
    </row>
    <row r="196" s="2" customFormat="1" customHeight="1" spans="1:11">
      <c r="A196" s="15">
        <v>193</v>
      </c>
      <c r="B196" s="16" t="s">
        <v>622</v>
      </c>
      <c r="C196" s="16" t="s">
        <v>651</v>
      </c>
      <c r="D196" s="16" t="s">
        <v>652</v>
      </c>
      <c r="E196" s="16" t="s">
        <v>653</v>
      </c>
      <c r="F196" s="17" t="s">
        <v>654</v>
      </c>
      <c r="G196" s="16">
        <v>141</v>
      </c>
      <c r="H196" s="16">
        <v>319</v>
      </c>
      <c r="I196" s="16">
        <v>100</v>
      </c>
      <c r="J196" s="16">
        <v>80</v>
      </c>
      <c r="K196" s="16">
        <v>20</v>
      </c>
    </row>
    <row r="197" s="2" customFormat="1" customHeight="1" spans="1:11">
      <c r="A197" s="15">
        <v>194</v>
      </c>
      <c r="B197" s="18" t="s">
        <v>655</v>
      </c>
      <c r="C197" s="18" t="s">
        <v>656</v>
      </c>
      <c r="D197" s="18" t="s">
        <v>657</v>
      </c>
      <c r="E197" s="16" t="s">
        <v>658</v>
      </c>
      <c r="F197" s="17" t="s">
        <v>659</v>
      </c>
      <c r="G197" s="18">
        <v>73</v>
      </c>
      <c r="H197" s="18">
        <v>158</v>
      </c>
      <c r="I197" s="18">
        <v>219.57</v>
      </c>
      <c r="J197" s="18">
        <v>100</v>
      </c>
      <c r="K197" s="18">
        <v>119.75</v>
      </c>
    </row>
    <row r="198" s="2" customFormat="1" customHeight="1" spans="1:11">
      <c r="A198" s="15">
        <v>195</v>
      </c>
      <c r="B198" s="18" t="s">
        <v>655</v>
      </c>
      <c r="C198" s="18" t="s">
        <v>660</v>
      </c>
      <c r="D198" s="18" t="s">
        <v>661</v>
      </c>
      <c r="E198" s="18" t="s">
        <v>660</v>
      </c>
      <c r="F198" s="17" t="s">
        <v>662</v>
      </c>
      <c r="G198" s="18">
        <v>47</v>
      </c>
      <c r="H198" s="18">
        <v>94</v>
      </c>
      <c r="I198" s="18">
        <v>20</v>
      </c>
      <c r="J198" s="18">
        <v>20</v>
      </c>
      <c r="K198" s="18"/>
    </row>
    <row r="199" s="2" customFormat="1" customHeight="1" spans="1:11">
      <c r="A199" s="15">
        <v>196</v>
      </c>
      <c r="B199" s="18" t="s">
        <v>655</v>
      </c>
      <c r="C199" s="18" t="s">
        <v>663</v>
      </c>
      <c r="D199" s="18" t="s">
        <v>661</v>
      </c>
      <c r="E199" s="18" t="s">
        <v>663</v>
      </c>
      <c r="F199" s="17" t="s">
        <v>664</v>
      </c>
      <c r="G199" s="18">
        <v>21</v>
      </c>
      <c r="H199" s="18">
        <v>49</v>
      </c>
      <c r="I199" s="18">
        <v>15</v>
      </c>
      <c r="J199" s="18">
        <v>15</v>
      </c>
      <c r="K199" s="18"/>
    </row>
    <row r="200" s="2" customFormat="1" customHeight="1" spans="1:11">
      <c r="A200" s="15">
        <v>197</v>
      </c>
      <c r="B200" s="18" t="s">
        <v>655</v>
      </c>
      <c r="C200" s="18" t="s">
        <v>665</v>
      </c>
      <c r="D200" s="18" t="s">
        <v>661</v>
      </c>
      <c r="E200" s="18" t="s">
        <v>665</v>
      </c>
      <c r="F200" s="17" t="s">
        <v>666</v>
      </c>
      <c r="G200" s="18">
        <v>33</v>
      </c>
      <c r="H200" s="18">
        <v>69</v>
      </c>
      <c r="I200" s="18">
        <v>14</v>
      </c>
      <c r="J200" s="18">
        <v>14</v>
      </c>
      <c r="K200" s="18"/>
    </row>
    <row r="201" s="2" customFormat="1" customHeight="1" spans="1:11">
      <c r="A201" s="15">
        <v>198</v>
      </c>
      <c r="B201" s="18" t="s">
        <v>655</v>
      </c>
      <c r="C201" s="18" t="s">
        <v>667</v>
      </c>
      <c r="D201" s="18" t="s">
        <v>661</v>
      </c>
      <c r="E201" s="18" t="s">
        <v>667</v>
      </c>
      <c r="F201" s="17" t="s">
        <v>668</v>
      </c>
      <c r="G201" s="18">
        <v>15</v>
      </c>
      <c r="H201" s="18">
        <v>31</v>
      </c>
      <c r="I201" s="18">
        <v>4</v>
      </c>
      <c r="J201" s="18">
        <v>4</v>
      </c>
      <c r="K201" s="18"/>
    </row>
    <row r="202" s="2" customFormat="1" customHeight="1" spans="1:11">
      <c r="A202" s="15">
        <v>199</v>
      </c>
      <c r="B202" s="18" t="s">
        <v>655</v>
      </c>
      <c r="C202" s="18" t="s">
        <v>669</v>
      </c>
      <c r="D202" s="18" t="s">
        <v>661</v>
      </c>
      <c r="E202" s="18" t="s">
        <v>669</v>
      </c>
      <c r="F202" s="17" t="s">
        <v>670</v>
      </c>
      <c r="G202" s="18">
        <v>22</v>
      </c>
      <c r="H202" s="18">
        <v>56</v>
      </c>
      <c r="I202" s="18">
        <v>16</v>
      </c>
      <c r="J202" s="18">
        <v>16</v>
      </c>
      <c r="K202" s="18"/>
    </row>
    <row r="203" s="2" customFormat="1" customHeight="1" spans="1:11">
      <c r="A203" s="15">
        <v>200</v>
      </c>
      <c r="B203" s="18" t="s">
        <v>655</v>
      </c>
      <c r="C203" s="18" t="s">
        <v>671</v>
      </c>
      <c r="D203" s="18" t="s">
        <v>661</v>
      </c>
      <c r="E203" s="18" t="s">
        <v>671</v>
      </c>
      <c r="F203" s="17" t="s">
        <v>672</v>
      </c>
      <c r="G203" s="18">
        <v>24</v>
      </c>
      <c r="H203" s="18">
        <v>51</v>
      </c>
      <c r="I203" s="18">
        <v>30</v>
      </c>
      <c r="J203" s="18">
        <v>30</v>
      </c>
      <c r="K203" s="18"/>
    </row>
    <row r="204" s="2" customFormat="1" customHeight="1" spans="1:11">
      <c r="A204" s="15">
        <v>201</v>
      </c>
      <c r="B204" s="18" t="s">
        <v>655</v>
      </c>
      <c r="C204" s="18" t="s">
        <v>673</v>
      </c>
      <c r="D204" s="18" t="s">
        <v>661</v>
      </c>
      <c r="E204" s="18" t="s">
        <v>673</v>
      </c>
      <c r="F204" s="17" t="s">
        <v>674</v>
      </c>
      <c r="G204" s="18">
        <v>12</v>
      </c>
      <c r="H204" s="18">
        <v>22</v>
      </c>
      <c r="I204" s="18">
        <v>1.5</v>
      </c>
      <c r="J204" s="18">
        <v>1.5</v>
      </c>
      <c r="K204" s="18"/>
    </row>
    <row r="205" s="2" customFormat="1" customHeight="1" spans="1:11">
      <c r="A205" s="15">
        <v>202</v>
      </c>
      <c r="B205" s="18" t="s">
        <v>655</v>
      </c>
      <c r="C205" s="18" t="s">
        <v>675</v>
      </c>
      <c r="D205" s="18" t="s">
        <v>661</v>
      </c>
      <c r="E205" s="16" t="s">
        <v>675</v>
      </c>
      <c r="F205" s="17" t="s">
        <v>676</v>
      </c>
      <c r="G205" s="18">
        <v>16</v>
      </c>
      <c r="H205" s="18">
        <v>31</v>
      </c>
      <c r="I205" s="18">
        <v>20</v>
      </c>
      <c r="J205" s="18">
        <v>20</v>
      </c>
      <c r="K205" s="18"/>
    </row>
    <row r="206" s="2" customFormat="1" customHeight="1" spans="1:11">
      <c r="A206" s="15">
        <v>203</v>
      </c>
      <c r="B206" s="18" t="s">
        <v>677</v>
      </c>
      <c r="C206" s="35" t="s">
        <v>678</v>
      </c>
      <c r="D206" s="35" t="s">
        <v>679</v>
      </c>
      <c r="E206" s="35" t="s">
        <v>680</v>
      </c>
      <c r="F206" s="17" t="s">
        <v>681</v>
      </c>
      <c r="G206" s="36">
        <v>20</v>
      </c>
      <c r="H206" s="36">
        <v>30</v>
      </c>
      <c r="I206" s="19">
        <v>100</v>
      </c>
      <c r="J206" s="19">
        <v>90</v>
      </c>
      <c r="K206" s="16">
        <v>10</v>
      </c>
    </row>
    <row r="207" s="2" customFormat="1" customHeight="1" spans="1:11">
      <c r="A207" s="15">
        <v>204</v>
      </c>
      <c r="B207" s="18" t="s">
        <v>677</v>
      </c>
      <c r="C207" s="35" t="s">
        <v>678</v>
      </c>
      <c r="D207" s="35" t="s">
        <v>682</v>
      </c>
      <c r="E207" s="35" t="s">
        <v>680</v>
      </c>
      <c r="F207" s="17" t="s">
        <v>683</v>
      </c>
      <c r="G207" s="36">
        <v>61</v>
      </c>
      <c r="H207" s="36">
        <v>112</v>
      </c>
      <c r="I207" s="18">
        <v>80</v>
      </c>
      <c r="J207" s="18">
        <v>72</v>
      </c>
      <c r="K207" s="18">
        <v>8</v>
      </c>
    </row>
    <row r="208" s="2" customFormat="1" customHeight="1" spans="1:11">
      <c r="A208" s="15">
        <v>205</v>
      </c>
      <c r="B208" s="18" t="s">
        <v>677</v>
      </c>
      <c r="C208" s="35" t="s">
        <v>684</v>
      </c>
      <c r="D208" s="35" t="s">
        <v>685</v>
      </c>
      <c r="E208" s="35" t="s">
        <v>686</v>
      </c>
      <c r="F208" s="17" t="s">
        <v>687</v>
      </c>
      <c r="G208" s="37">
        <v>47</v>
      </c>
      <c r="H208" s="37">
        <v>99</v>
      </c>
      <c r="I208" s="18">
        <v>6</v>
      </c>
      <c r="J208" s="18">
        <v>5</v>
      </c>
      <c r="K208" s="18">
        <v>1</v>
      </c>
    </row>
    <row r="209" s="2" customFormat="1" customHeight="1" spans="1:11">
      <c r="A209" s="15">
        <v>206</v>
      </c>
      <c r="B209" s="18" t="s">
        <v>677</v>
      </c>
      <c r="C209" s="35" t="s">
        <v>684</v>
      </c>
      <c r="D209" s="35" t="s">
        <v>688</v>
      </c>
      <c r="E209" s="35" t="s">
        <v>686</v>
      </c>
      <c r="F209" s="17" t="s">
        <v>689</v>
      </c>
      <c r="G209" s="37">
        <v>47</v>
      </c>
      <c r="H209" s="37">
        <v>99</v>
      </c>
      <c r="I209" s="19">
        <v>30</v>
      </c>
      <c r="J209" s="19">
        <v>30</v>
      </c>
      <c r="K209" s="18">
        <v>0</v>
      </c>
    </row>
    <row r="210" s="2" customFormat="1" customHeight="1" spans="1:11">
      <c r="A210" s="15">
        <v>207</v>
      </c>
      <c r="B210" s="18" t="s">
        <v>677</v>
      </c>
      <c r="C210" s="35" t="s">
        <v>684</v>
      </c>
      <c r="D210" s="16" t="s">
        <v>690</v>
      </c>
      <c r="E210" s="35" t="s">
        <v>686</v>
      </c>
      <c r="F210" s="17" t="s">
        <v>691</v>
      </c>
      <c r="G210" s="37">
        <v>47</v>
      </c>
      <c r="H210" s="37">
        <v>99</v>
      </c>
      <c r="I210" s="18">
        <v>80</v>
      </c>
      <c r="J210" s="18">
        <v>80</v>
      </c>
      <c r="K210" s="18">
        <v>0</v>
      </c>
    </row>
    <row r="211" s="2" customFormat="1" customHeight="1" spans="1:11">
      <c r="A211" s="15">
        <v>208</v>
      </c>
      <c r="B211" s="18" t="s">
        <v>677</v>
      </c>
      <c r="C211" s="35" t="s">
        <v>684</v>
      </c>
      <c r="D211" s="35" t="s">
        <v>692</v>
      </c>
      <c r="E211" s="35" t="s">
        <v>686</v>
      </c>
      <c r="F211" s="17" t="s">
        <v>692</v>
      </c>
      <c r="G211" s="37">
        <v>47</v>
      </c>
      <c r="H211" s="37">
        <v>99</v>
      </c>
      <c r="I211" s="19">
        <v>39</v>
      </c>
      <c r="J211" s="19">
        <v>39</v>
      </c>
      <c r="K211" s="18">
        <v>0</v>
      </c>
    </row>
    <row r="212" s="2" customFormat="1" customHeight="1" spans="1:11">
      <c r="A212" s="15">
        <v>209</v>
      </c>
      <c r="B212" s="18" t="s">
        <v>677</v>
      </c>
      <c r="C212" s="35" t="s">
        <v>684</v>
      </c>
      <c r="D212" s="16" t="s">
        <v>693</v>
      </c>
      <c r="E212" s="35" t="s">
        <v>686</v>
      </c>
      <c r="F212" s="17" t="s">
        <v>694</v>
      </c>
      <c r="G212" s="37">
        <v>47</v>
      </c>
      <c r="H212" s="37">
        <v>99</v>
      </c>
      <c r="I212" s="18">
        <v>18</v>
      </c>
      <c r="J212" s="18">
        <v>18</v>
      </c>
      <c r="K212" s="18">
        <v>0</v>
      </c>
    </row>
    <row r="213" s="3" customFormat="1" customHeight="1" spans="1:11">
      <c r="A213" s="15">
        <v>210</v>
      </c>
      <c r="B213" s="18" t="s">
        <v>677</v>
      </c>
      <c r="C213" s="35" t="s">
        <v>695</v>
      </c>
      <c r="D213" s="16" t="s">
        <v>696</v>
      </c>
      <c r="E213" s="38" t="s">
        <v>697</v>
      </c>
      <c r="F213" s="17" t="s">
        <v>698</v>
      </c>
      <c r="G213" s="37">
        <v>30</v>
      </c>
      <c r="H213" s="37">
        <v>43</v>
      </c>
      <c r="I213" s="17">
        <v>1020</v>
      </c>
      <c r="J213" s="17">
        <v>500</v>
      </c>
      <c r="K213" s="18">
        <v>520</v>
      </c>
    </row>
    <row r="214" s="2" customFormat="1" customHeight="1" spans="1:11">
      <c r="A214" s="15">
        <v>211</v>
      </c>
      <c r="B214" s="18" t="s">
        <v>677</v>
      </c>
      <c r="C214" s="16" t="s">
        <v>699</v>
      </c>
      <c r="D214" s="16" t="s">
        <v>43</v>
      </c>
      <c r="E214" s="16" t="s">
        <v>700</v>
      </c>
      <c r="F214" s="17" t="s">
        <v>701</v>
      </c>
      <c r="G214" s="37">
        <v>2</v>
      </c>
      <c r="H214" s="37">
        <v>5</v>
      </c>
      <c r="I214" s="18">
        <v>50</v>
      </c>
      <c r="J214" s="18">
        <v>40</v>
      </c>
      <c r="K214" s="18">
        <v>10</v>
      </c>
    </row>
    <row r="215" s="2" customFormat="1" customHeight="1" spans="1:11">
      <c r="A215" s="15">
        <v>212</v>
      </c>
      <c r="B215" s="18" t="s">
        <v>677</v>
      </c>
      <c r="C215" s="16" t="s">
        <v>702</v>
      </c>
      <c r="D215" s="35" t="s">
        <v>703</v>
      </c>
      <c r="E215" s="35" t="s">
        <v>704</v>
      </c>
      <c r="F215" s="39" t="s">
        <v>703</v>
      </c>
      <c r="G215" s="36">
        <v>40</v>
      </c>
      <c r="H215" s="36">
        <v>60</v>
      </c>
      <c r="I215" s="17">
        <v>40</v>
      </c>
      <c r="J215" s="17">
        <v>37</v>
      </c>
      <c r="K215" s="18">
        <v>3</v>
      </c>
    </row>
    <row r="216" s="2" customFormat="1" customHeight="1" spans="1:11">
      <c r="A216" s="15">
        <v>213</v>
      </c>
      <c r="B216" s="18" t="s">
        <v>677</v>
      </c>
      <c r="C216" s="16" t="s">
        <v>702</v>
      </c>
      <c r="D216" s="35" t="s">
        <v>705</v>
      </c>
      <c r="E216" s="35" t="s">
        <v>704</v>
      </c>
      <c r="F216" s="39" t="s">
        <v>705</v>
      </c>
      <c r="G216" s="36">
        <v>40</v>
      </c>
      <c r="H216" s="36">
        <v>60</v>
      </c>
      <c r="I216" s="19">
        <v>30</v>
      </c>
      <c r="J216" s="19">
        <v>25</v>
      </c>
      <c r="K216" s="18">
        <v>5</v>
      </c>
    </row>
    <row r="217" s="2" customFormat="1" customHeight="1" spans="1:11">
      <c r="A217" s="15">
        <v>214</v>
      </c>
      <c r="B217" s="18" t="s">
        <v>677</v>
      </c>
      <c r="C217" s="16" t="s">
        <v>706</v>
      </c>
      <c r="D217" s="16" t="s">
        <v>707</v>
      </c>
      <c r="E217" s="35" t="s">
        <v>708</v>
      </c>
      <c r="F217" s="17" t="s">
        <v>709</v>
      </c>
      <c r="G217" s="37">
        <v>28</v>
      </c>
      <c r="H217" s="37">
        <v>47</v>
      </c>
      <c r="I217" s="17">
        <v>50</v>
      </c>
      <c r="J217" s="17">
        <v>40</v>
      </c>
      <c r="K217" s="18">
        <v>10</v>
      </c>
    </row>
    <row r="218" s="3" customFormat="1" customHeight="1" spans="1:11">
      <c r="A218" s="15">
        <v>215</v>
      </c>
      <c r="B218" s="18" t="s">
        <v>677</v>
      </c>
      <c r="C218" s="16" t="s">
        <v>710</v>
      </c>
      <c r="D218" s="16" t="s">
        <v>711</v>
      </c>
      <c r="E218" s="40" t="s">
        <v>712</v>
      </c>
      <c r="F218" s="17" t="s">
        <v>713</v>
      </c>
      <c r="G218" s="37">
        <v>18</v>
      </c>
      <c r="H218" s="37">
        <v>33</v>
      </c>
      <c r="I218" s="18">
        <v>1000</v>
      </c>
      <c r="J218" s="18">
        <v>400</v>
      </c>
      <c r="K218" s="18">
        <v>600</v>
      </c>
    </row>
    <row r="219" s="2" customFormat="1" customHeight="1" spans="1:11">
      <c r="A219" s="15">
        <v>216</v>
      </c>
      <c r="B219" s="18" t="s">
        <v>677</v>
      </c>
      <c r="C219" s="16" t="s">
        <v>710</v>
      </c>
      <c r="D219" s="16" t="s">
        <v>714</v>
      </c>
      <c r="E219" s="35" t="s">
        <v>715</v>
      </c>
      <c r="F219" s="17" t="s">
        <v>716</v>
      </c>
      <c r="G219" s="36">
        <v>18</v>
      </c>
      <c r="H219" s="36">
        <v>33</v>
      </c>
      <c r="I219" s="17">
        <v>50</v>
      </c>
      <c r="J219" s="17">
        <v>40</v>
      </c>
      <c r="K219" s="18">
        <v>10</v>
      </c>
    </row>
    <row r="220" s="2" customFormat="1" customHeight="1" spans="1:11">
      <c r="A220" s="15">
        <v>217</v>
      </c>
      <c r="B220" s="18" t="s">
        <v>677</v>
      </c>
      <c r="C220" s="16" t="s">
        <v>717</v>
      </c>
      <c r="D220" s="16" t="s">
        <v>718</v>
      </c>
      <c r="E220" s="35" t="s">
        <v>719</v>
      </c>
      <c r="F220" s="17" t="s">
        <v>720</v>
      </c>
      <c r="G220" s="36">
        <v>62</v>
      </c>
      <c r="H220" s="36">
        <v>132</v>
      </c>
      <c r="I220" s="17">
        <v>45</v>
      </c>
      <c r="J220" s="17">
        <v>40</v>
      </c>
      <c r="K220" s="18">
        <v>5</v>
      </c>
    </row>
    <row r="221" s="2" customFormat="1" customHeight="1" spans="1:11">
      <c r="A221" s="15">
        <v>218</v>
      </c>
      <c r="B221" s="18" t="s">
        <v>677</v>
      </c>
      <c r="C221" s="16" t="s">
        <v>717</v>
      </c>
      <c r="D221" s="16" t="s">
        <v>721</v>
      </c>
      <c r="E221" s="40" t="s">
        <v>722</v>
      </c>
      <c r="F221" s="17" t="s">
        <v>723</v>
      </c>
      <c r="G221" s="37">
        <v>34</v>
      </c>
      <c r="H221" s="37">
        <v>44</v>
      </c>
      <c r="I221" s="18">
        <v>60</v>
      </c>
      <c r="J221" s="18">
        <v>40</v>
      </c>
      <c r="K221" s="18">
        <v>20</v>
      </c>
    </row>
    <row r="222" s="2" customFormat="1" customHeight="1" spans="1:11">
      <c r="A222" s="15">
        <v>219</v>
      </c>
      <c r="B222" s="18" t="s">
        <v>677</v>
      </c>
      <c r="C222" s="35" t="s">
        <v>724</v>
      </c>
      <c r="D222" s="35" t="s">
        <v>725</v>
      </c>
      <c r="E222" s="40" t="s">
        <v>726</v>
      </c>
      <c r="F222" s="17" t="s">
        <v>727</v>
      </c>
      <c r="G222" s="37">
        <v>3</v>
      </c>
      <c r="H222" s="37">
        <v>5</v>
      </c>
      <c r="I222" s="18">
        <v>30</v>
      </c>
      <c r="J222" s="18">
        <v>20</v>
      </c>
      <c r="K222" s="18">
        <v>10</v>
      </c>
    </row>
    <row r="223" s="2" customFormat="1" customHeight="1" spans="1:11">
      <c r="A223" s="15">
        <v>220</v>
      </c>
      <c r="B223" s="18" t="s">
        <v>677</v>
      </c>
      <c r="C223" s="35" t="s">
        <v>724</v>
      </c>
      <c r="D223" s="35" t="s">
        <v>728</v>
      </c>
      <c r="E223" s="35" t="s">
        <v>729</v>
      </c>
      <c r="F223" s="17" t="s">
        <v>730</v>
      </c>
      <c r="G223" s="36">
        <v>61</v>
      </c>
      <c r="H223" s="36">
        <v>128</v>
      </c>
      <c r="I223" s="18">
        <v>150</v>
      </c>
      <c r="J223" s="18">
        <v>150</v>
      </c>
      <c r="K223" s="18">
        <v>0</v>
      </c>
    </row>
    <row r="224" s="2" customFormat="1" customHeight="1" spans="1:11">
      <c r="A224" s="15">
        <v>221</v>
      </c>
      <c r="B224" s="18" t="s">
        <v>677</v>
      </c>
      <c r="C224" s="35" t="s">
        <v>724</v>
      </c>
      <c r="D224" s="35" t="s">
        <v>731</v>
      </c>
      <c r="E224" s="35" t="s">
        <v>729</v>
      </c>
      <c r="F224" s="17" t="s">
        <v>732</v>
      </c>
      <c r="G224" s="36">
        <v>32</v>
      </c>
      <c r="H224" s="36">
        <v>60</v>
      </c>
      <c r="I224" s="19">
        <v>75</v>
      </c>
      <c r="J224" s="19">
        <v>70</v>
      </c>
      <c r="K224" s="18">
        <v>5</v>
      </c>
    </row>
    <row r="225" s="2" customFormat="1" customHeight="1" spans="1:11">
      <c r="A225" s="15">
        <v>222</v>
      </c>
      <c r="B225" s="18" t="s">
        <v>677</v>
      </c>
      <c r="C225" s="35" t="s">
        <v>733</v>
      </c>
      <c r="D225" s="35" t="s">
        <v>734</v>
      </c>
      <c r="E225" s="35" t="s">
        <v>735</v>
      </c>
      <c r="F225" s="39" t="s">
        <v>736</v>
      </c>
      <c r="G225" s="36">
        <v>16</v>
      </c>
      <c r="H225" s="36">
        <v>29</v>
      </c>
      <c r="I225" s="19">
        <v>6</v>
      </c>
      <c r="J225" s="19">
        <v>3</v>
      </c>
      <c r="K225" s="18">
        <v>3</v>
      </c>
    </row>
    <row r="226" s="3" customFormat="1" customHeight="1" spans="1:11">
      <c r="A226" s="15">
        <v>223</v>
      </c>
      <c r="B226" s="18" t="s">
        <v>677</v>
      </c>
      <c r="C226" s="16" t="s">
        <v>737</v>
      </c>
      <c r="D226" s="16" t="s">
        <v>738</v>
      </c>
      <c r="E226" s="35" t="s">
        <v>739</v>
      </c>
      <c r="F226" s="17" t="s">
        <v>740</v>
      </c>
      <c r="G226" s="36">
        <v>60</v>
      </c>
      <c r="H226" s="36">
        <v>126</v>
      </c>
      <c r="I226" s="18">
        <v>2880</v>
      </c>
      <c r="J226" s="18">
        <v>2592</v>
      </c>
      <c r="K226" s="18">
        <v>288</v>
      </c>
    </row>
    <row r="227" s="2" customFormat="1" customHeight="1" spans="1:11">
      <c r="A227" s="15">
        <v>224</v>
      </c>
      <c r="B227" s="18" t="s">
        <v>677</v>
      </c>
      <c r="C227" s="16" t="s">
        <v>737</v>
      </c>
      <c r="D227" s="16" t="s">
        <v>741</v>
      </c>
      <c r="E227" s="35" t="s">
        <v>739</v>
      </c>
      <c r="F227" s="17" t="s">
        <v>741</v>
      </c>
      <c r="G227" s="36">
        <v>60</v>
      </c>
      <c r="H227" s="36">
        <v>126</v>
      </c>
      <c r="I227" s="18">
        <v>160</v>
      </c>
      <c r="J227" s="18">
        <v>140</v>
      </c>
      <c r="K227" s="18">
        <v>20</v>
      </c>
    </row>
    <row r="228" s="3" customFormat="1" customHeight="1" spans="1:11">
      <c r="A228" s="15">
        <v>225</v>
      </c>
      <c r="B228" s="18" t="s">
        <v>677</v>
      </c>
      <c r="C228" s="16" t="s">
        <v>737</v>
      </c>
      <c r="D228" s="16" t="s">
        <v>742</v>
      </c>
      <c r="E228" s="35" t="s">
        <v>739</v>
      </c>
      <c r="F228" s="17" t="s">
        <v>742</v>
      </c>
      <c r="G228" s="36">
        <v>60</v>
      </c>
      <c r="H228" s="36">
        <v>126</v>
      </c>
      <c r="I228" s="18">
        <v>600</v>
      </c>
      <c r="J228" s="18">
        <v>540</v>
      </c>
      <c r="K228" s="18">
        <v>60</v>
      </c>
    </row>
    <row r="229" s="2" customFormat="1" customHeight="1" spans="1:11">
      <c r="A229" s="15">
        <v>226</v>
      </c>
      <c r="B229" s="18" t="s">
        <v>677</v>
      </c>
      <c r="C229" s="16" t="s">
        <v>737</v>
      </c>
      <c r="D229" s="16" t="s">
        <v>743</v>
      </c>
      <c r="E229" s="35" t="s">
        <v>739</v>
      </c>
      <c r="F229" s="17" t="s">
        <v>744</v>
      </c>
      <c r="G229" s="36">
        <v>142</v>
      </c>
      <c r="H229" s="36">
        <v>318</v>
      </c>
      <c r="I229" s="18">
        <v>160</v>
      </c>
      <c r="J229" s="18">
        <v>140</v>
      </c>
      <c r="K229" s="18">
        <v>20</v>
      </c>
    </row>
    <row r="230" s="2" customFormat="1" customHeight="1" spans="1:11">
      <c r="A230" s="15">
        <v>227</v>
      </c>
      <c r="B230" s="18" t="s">
        <v>677</v>
      </c>
      <c r="C230" s="18" t="s">
        <v>745</v>
      </c>
      <c r="D230" s="16" t="s">
        <v>746</v>
      </c>
      <c r="E230" s="40" t="s">
        <v>747</v>
      </c>
      <c r="F230" s="17" t="s">
        <v>748</v>
      </c>
      <c r="G230" s="36">
        <v>10</v>
      </c>
      <c r="H230" s="36">
        <v>23</v>
      </c>
      <c r="I230" s="18">
        <v>70</v>
      </c>
      <c r="J230" s="18">
        <v>65</v>
      </c>
      <c r="K230" s="18">
        <v>5</v>
      </c>
    </row>
    <row r="231" s="2" customFormat="1" customHeight="1" spans="1:11">
      <c r="A231" s="15">
        <v>228</v>
      </c>
      <c r="B231" s="18" t="s">
        <v>677</v>
      </c>
      <c r="C231" s="18" t="s">
        <v>749</v>
      </c>
      <c r="D231" s="16" t="s">
        <v>750</v>
      </c>
      <c r="E231" s="16" t="s">
        <v>751</v>
      </c>
      <c r="F231" s="17" t="s">
        <v>752</v>
      </c>
      <c r="G231" s="36">
        <v>18</v>
      </c>
      <c r="H231" s="36">
        <v>24</v>
      </c>
      <c r="I231" s="18">
        <v>50</v>
      </c>
      <c r="J231" s="18">
        <v>40</v>
      </c>
      <c r="K231" s="18">
        <v>10</v>
      </c>
    </row>
    <row r="232" s="2" customFormat="1" customHeight="1" spans="1:11">
      <c r="A232" s="15">
        <v>229</v>
      </c>
      <c r="B232" s="18" t="s">
        <v>677</v>
      </c>
      <c r="C232" s="18" t="s">
        <v>753</v>
      </c>
      <c r="D232" s="18" t="s">
        <v>754</v>
      </c>
      <c r="E232" s="16" t="s">
        <v>755</v>
      </c>
      <c r="F232" s="17" t="s">
        <v>756</v>
      </c>
      <c r="G232" s="36">
        <v>20</v>
      </c>
      <c r="H232" s="36">
        <v>38</v>
      </c>
      <c r="I232" s="18">
        <v>80</v>
      </c>
      <c r="J232" s="18">
        <v>70</v>
      </c>
      <c r="K232" s="18">
        <v>10</v>
      </c>
    </row>
    <row r="233" s="2" customFormat="1" customHeight="1" spans="1:11">
      <c r="A233" s="15">
        <v>230</v>
      </c>
      <c r="B233" s="18" t="s">
        <v>677</v>
      </c>
      <c r="C233" s="18" t="s">
        <v>757</v>
      </c>
      <c r="D233" s="16" t="s">
        <v>758</v>
      </c>
      <c r="E233" s="18" t="s">
        <v>759</v>
      </c>
      <c r="F233" s="17" t="s">
        <v>760</v>
      </c>
      <c r="G233" s="18">
        <v>23</v>
      </c>
      <c r="H233" s="18">
        <v>47</v>
      </c>
      <c r="I233" s="18">
        <v>120</v>
      </c>
      <c r="J233" s="18">
        <v>100</v>
      </c>
      <c r="K233" s="18">
        <v>20</v>
      </c>
    </row>
    <row r="234" s="2" customFormat="1" customHeight="1" spans="1:11">
      <c r="A234" s="15">
        <v>231</v>
      </c>
      <c r="B234" s="18" t="s">
        <v>677</v>
      </c>
      <c r="C234" s="35" t="s">
        <v>761</v>
      </c>
      <c r="D234" s="35" t="s">
        <v>762</v>
      </c>
      <c r="E234" s="35" t="s">
        <v>763</v>
      </c>
      <c r="F234" s="39" t="s">
        <v>764</v>
      </c>
      <c r="G234" s="37">
        <v>20</v>
      </c>
      <c r="H234" s="37">
        <v>35</v>
      </c>
      <c r="I234" s="19">
        <v>28.5</v>
      </c>
      <c r="J234" s="19">
        <v>28</v>
      </c>
      <c r="K234" s="18">
        <v>0.5</v>
      </c>
    </row>
    <row r="235" s="2" customFormat="1" customHeight="1" spans="1:11">
      <c r="A235" s="15">
        <v>232</v>
      </c>
      <c r="B235" s="18" t="s">
        <v>677</v>
      </c>
      <c r="C235" s="35" t="s">
        <v>761</v>
      </c>
      <c r="D235" s="35" t="s">
        <v>765</v>
      </c>
      <c r="E235" s="35" t="s">
        <v>763</v>
      </c>
      <c r="F235" s="17" t="s">
        <v>766</v>
      </c>
      <c r="G235" s="37">
        <v>40</v>
      </c>
      <c r="H235" s="37">
        <v>70</v>
      </c>
      <c r="I235" s="19">
        <v>149.82</v>
      </c>
      <c r="J235" s="17">
        <v>149</v>
      </c>
      <c r="K235" s="18">
        <v>0.82</v>
      </c>
    </row>
    <row r="236" s="2" customFormat="1" customHeight="1" spans="1:11">
      <c r="A236" s="15">
        <v>233</v>
      </c>
      <c r="B236" s="18" t="s">
        <v>677</v>
      </c>
      <c r="C236" s="35" t="s">
        <v>767</v>
      </c>
      <c r="D236" s="35" t="s">
        <v>768</v>
      </c>
      <c r="E236" s="35" t="s">
        <v>769</v>
      </c>
      <c r="F236" s="39" t="s">
        <v>768</v>
      </c>
      <c r="G236" s="37">
        <v>23</v>
      </c>
      <c r="H236" s="37">
        <v>47</v>
      </c>
      <c r="I236" s="17">
        <v>24</v>
      </c>
      <c r="J236" s="17">
        <v>21</v>
      </c>
      <c r="K236" s="18">
        <v>3</v>
      </c>
    </row>
    <row r="237" s="2" customFormat="1" customHeight="1" spans="1:11">
      <c r="A237" s="15">
        <v>234</v>
      </c>
      <c r="B237" s="18" t="s">
        <v>677</v>
      </c>
      <c r="C237" s="35" t="s">
        <v>767</v>
      </c>
      <c r="D237" s="35" t="s">
        <v>770</v>
      </c>
      <c r="E237" s="35" t="s">
        <v>769</v>
      </c>
      <c r="F237" s="39" t="s">
        <v>771</v>
      </c>
      <c r="G237" s="37">
        <v>23</v>
      </c>
      <c r="H237" s="37">
        <v>47</v>
      </c>
      <c r="I237" s="19">
        <v>15</v>
      </c>
      <c r="J237" s="19">
        <v>13</v>
      </c>
      <c r="K237" s="18">
        <v>2</v>
      </c>
    </row>
    <row r="238" s="2" customFormat="1" customHeight="1" spans="1:11">
      <c r="A238" s="15">
        <v>235</v>
      </c>
      <c r="B238" s="18" t="s">
        <v>677</v>
      </c>
      <c r="C238" s="18" t="s">
        <v>772</v>
      </c>
      <c r="D238" s="16" t="s">
        <v>773</v>
      </c>
      <c r="E238" s="16" t="s">
        <v>774</v>
      </c>
      <c r="F238" s="17" t="s">
        <v>773</v>
      </c>
      <c r="G238" s="36">
        <v>12</v>
      </c>
      <c r="H238" s="36">
        <v>22</v>
      </c>
      <c r="I238" s="17">
        <v>35</v>
      </c>
      <c r="J238" s="17">
        <v>35</v>
      </c>
      <c r="K238" s="18">
        <v>0</v>
      </c>
    </row>
    <row r="239" s="2" customFormat="1" customHeight="1" spans="1:11">
      <c r="A239" s="15">
        <v>236</v>
      </c>
      <c r="B239" s="18" t="s">
        <v>775</v>
      </c>
      <c r="C239" s="18" t="s">
        <v>776</v>
      </c>
      <c r="D239" s="16" t="s">
        <v>777</v>
      </c>
      <c r="E239" s="16" t="s">
        <v>778</v>
      </c>
      <c r="F239" s="17" t="s">
        <v>779</v>
      </c>
      <c r="G239" s="18">
        <v>98</v>
      </c>
      <c r="H239" s="18">
        <v>235</v>
      </c>
      <c r="I239" s="18">
        <v>55</v>
      </c>
      <c r="J239" s="18">
        <v>49</v>
      </c>
      <c r="K239" s="18">
        <v>6</v>
      </c>
    </row>
    <row r="240" s="2" customFormat="1" customHeight="1" spans="1:11">
      <c r="A240" s="15">
        <v>237</v>
      </c>
      <c r="B240" s="18" t="s">
        <v>775</v>
      </c>
      <c r="C240" s="18" t="s">
        <v>780</v>
      </c>
      <c r="D240" s="16" t="s">
        <v>781</v>
      </c>
      <c r="E240" s="16" t="s">
        <v>782</v>
      </c>
      <c r="F240" s="17" t="s">
        <v>783</v>
      </c>
      <c r="G240" s="18">
        <v>10</v>
      </c>
      <c r="H240" s="18">
        <v>28</v>
      </c>
      <c r="I240" s="18">
        <v>50</v>
      </c>
      <c r="J240" s="18">
        <v>45</v>
      </c>
      <c r="K240" s="18">
        <v>5</v>
      </c>
    </row>
    <row r="241" s="2" customFormat="1" customHeight="1" spans="1:11">
      <c r="A241" s="15">
        <v>238</v>
      </c>
      <c r="B241" s="18" t="s">
        <v>775</v>
      </c>
      <c r="C241" s="18" t="s">
        <v>780</v>
      </c>
      <c r="D241" s="16" t="s">
        <v>784</v>
      </c>
      <c r="E241" s="16" t="s">
        <v>782</v>
      </c>
      <c r="F241" s="17" t="s">
        <v>785</v>
      </c>
      <c r="G241" s="18">
        <v>5</v>
      </c>
      <c r="H241" s="18">
        <v>16</v>
      </c>
      <c r="I241" s="18">
        <v>4.8</v>
      </c>
      <c r="J241" s="18">
        <v>4.5</v>
      </c>
      <c r="K241" s="18">
        <v>0.3</v>
      </c>
    </row>
    <row r="242" s="2" customFormat="1" customHeight="1" spans="1:11">
      <c r="A242" s="15">
        <v>239</v>
      </c>
      <c r="B242" s="18" t="s">
        <v>775</v>
      </c>
      <c r="C242" s="18" t="s">
        <v>786</v>
      </c>
      <c r="D242" s="18" t="s">
        <v>787</v>
      </c>
      <c r="E242" s="18" t="s">
        <v>788</v>
      </c>
      <c r="F242" s="17" t="s">
        <v>434</v>
      </c>
      <c r="G242" s="41">
        <v>13</v>
      </c>
      <c r="H242" s="41">
        <v>31</v>
      </c>
      <c r="I242" s="41">
        <v>45</v>
      </c>
      <c r="J242" s="41">
        <v>45</v>
      </c>
      <c r="K242" s="18">
        <v>0</v>
      </c>
    </row>
    <row r="243" s="2" customFormat="1" customHeight="1" spans="1:11">
      <c r="A243" s="15">
        <v>240</v>
      </c>
      <c r="B243" s="18" t="s">
        <v>775</v>
      </c>
      <c r="C243" s="18" t="s">
        <v>786</v>
      </c>
      <c r="D243" s="18" t="s">
        <v>789</v>
      </c>
      <c r="E243" s="18" t="s">
        <v>788</v>
      </c>
      <c r="F243" s="17" t="s">
        <v>790</v>
      </c>
      <c r="G243" s="41">
        <v>27</v>
      </c>
      <c r="H243" s="41">
        <v>65</v>
      </c>
      <c r="I243" s="41">
        <v>8.4</v>
      </c>
      <c r="J243" s="41">
        <v>8</v>
      </c>
      <c r="K243" s="41">
        <v>0.4</v>
      </c>
    </row>
    <row r="244" s="2" customFormat="1" customHeight="1" spans="1:11">
      <c r="A244" s="15">
        <v>241</v>
      </c>
      <c r="B244" s="18" t="s">
        <v>775</v>
      </c>
      <c r="C244" s="18" t="s">
        <v>791</v>
      </c>
      <c r="D244" s="16" t="s">
        <v>792</v>
      </c>
      <c r="E244" s="18" t="s">
        <v>793</v>
      </c>
      <c r="F244" s="17" t="s">
        <v>794</v>
      </c>
      <c r="G244" s="18">
        <v>30</v>
      </c>
      <c r="H244" s="18">
        <v>70</v>
      </c>
      <c r="I244" s="18">
        <v>40</v>
      </c>
      <c r="J244" s="18">
        <v>38</v>
      </c>
      <c r="K244" s="18">
        <v>2</v>
      </c>
    </row>
    <row r="245" s="2" customFormat="1" customHeight="1" spans="1:11">
      <c r="A245" s="15">
        <v>242</v>
      </c>
      <c r="B245" s="18" t="s">
        <v>775</v>
      </c>
      <c r="C245" s="18" t="s">
        <v>791</v>
      </c>
      <c r="D245" s="16" t="s">
        <v>795</v>
      </c>
      <c r="E245" s="18" t="s">
        <v>793</v>
      </c>
      <c r="F245" s="17" t="s">
        <v>796</v>
      </c>
      <c r="G245" s="18">
        <v>20</v>
      </c>
      <c r="H245" s="18">
        <v>50</v>
      </c>
      <c r="I245" s="18">
        <v>1.5</v>
      </c>
      <c r="J245" s="18">
        <v>1</v>
      </c>
      <c r="K245" s="18">
        <v>0.5</v>
      </c>
    </row>
    <row r="246" s="2" customFormat="1" customHeight="1" spans="1:11">
      <c r="A246" s="15">
        <v>243</v>
      </c>
      <c r="B246" s="18" t="s">
        <v>775</v>
      </c>
      <c r="C246" s="18" t="s">
        <v>791</v>
      </c>
      <c r="D246" s="16" t="s">
        <v>797</v>
      </c>
      <c r="E246" s="18" t="s">
        <v>793</v>
      </c>
      <c r="F246" s="17" t="s">
        <v>798</v>
      </c>
      <c r="G246" s="18">
        <v>19</v>
      </c>
      <c r="H246" s="18">
        <v>49</v>
      </c>
      <c r="I246" s="18">
        <v>10</v>
      </c>
      <c r="J246" s="18">
        <v>9</v>
      </c>
      <c r="K246" s="18">
        <v>1</v>
      </c>
    </row>
    <row r="247" s="2" customFormat="1" customHeight="1" spans="1:11">
      <c r="A247" s="15">
        <v>244</v>
      </c>
      <c r="B247" s="18" t="s">
        <v>775</v>
      </c>
      <c r="C247" s="18" t="s">
        <v>799</v>
      </c>
      <c r="D247" s="16" t="s">
        <v>800</v>
      </c>
      <c r="E247" s="18" t="s">
        <v>801</v>
      </c>
      <c r="F247" s="17" t="s">
        <v>802</v>
      </c>
      <c r="G247" s="18">
        <v>44</v>
      </c>
      <c r="H247" s="18">
        <v>120</v>
      </c>
      <c r="I247" s="18">
        <v>78</v>
      </c>
      <c r="J247" s="18">
        <v>66</v>
      </c>
      <c r="K247" s="18">
        <v>11</v>
      </c>
    </row>
    <row r="248" s="2" customFormat="1" customHeight="1" spans="1:11">
      <c r="A248" s="15">
        <v>245</v>
      </c>
      <c r="B248" s="18" t="s">
        <v>775</v>
      </c>
      <c r="C248" s="18" t="s">
        <v>803</v>
      </c>
      <c r="D248" s="18" t="s">
        <v>789</v>
      </c>
      <c r="E248" s="16" t="s">
        <v>804</v>
      </c>
      <c r="F248" s="17" t="s">
        <v>805</v>
      </c>
      <c r="G248" s="18">
        <v>82</v>
      </c>
      <c r="H248" s="18">
        <v>188</v>
      </c>
      <c r="I248" s="18">
        <v>52</v>
      </c>
      <c r="J248" s="18">
        <v>48</v>
      </c>
      <c r="K248" s="18">
        <v>4</v>
      </c>
    </row>
    <row r="249" s="2" customFormat="1" customHeight="1" spans="1:11">
      <c r="A249" s="15">
        <v>246</v>
      </c>
      <c r="B249" s="18" t="s">
        <v>775</v>
      </c>
      <c r="C249" s="18" t="s">
        <v>803</v>
      </c>
      <c r="D249" s="18" t="s">
        <v>806</v>
      </c>
      <c r="E249" s="16" t="s">
        <v>804</v>
      </c>
      <c r="F249" s="17" t="s">
        <v>807</v>
      </c>
      <c r="G249" s="18">
        <v>82</v>
      </c>
      <c r="H249" s="18">
        <v>188</v>
      </c>
      <c r="I249" s="18">
        <v>70</v>
      </c>
      <c r="J249" s="18">
        <v>65</v>
      </c>
      <c r="K249" s="18">
        <v>5</v>
      </c>
    </row>
    <row r="250" s="2" customFormat="1" customHeight="1" spans="1:11">
      <c r="A250" s="15">
        <v>247</v>
      </c>
      <c r="B250" s="18" t="s">
        <v>775</v>
      </c>
      <c r="C250" s="18" t="s">
        <v>808</v>
      </c>
      <c r="D250" s="18" t="s">
        <v>407</v>
      </c>
      <c r="E250" s="18" t="s">
        <v>809</v>
      </c>
      <c r="F250" s="17" t="s">
        <v>810</v>
      </c>
      <c r="G250" s="18">
        <v>62</v>
      </c>
      <c r="H250" s="18">
        <v>137</v>
      </c>
      <c r="I250" s="18">
        <v>80</v>
      </c>
      <c r="J250" s="18">
        <v>73</v>
      </c>
      <c r="K250" s="18">
        <v>7</v>
      </c>
    </row>
    <row r="251" s="2" customFormat="1" customHeight="1" spans="1:11">
      <c r="A251" s="15">
        <v>248</v>
      </c>
      <c r="B251" s="18" t="s">
        <v>775</v>
      </c>
      <c r="C251" s="18" t="s">
        <v>811</v>
      </c>
      <c r="D251" s="18" t="s">
        <v>812</v>
      </c>
      <c r="E251" s="18" t="s">
        <v>813</v>
      </c>
      <c r="F251" s="17" t="s">
        <v>814</v>
      </c>
      <c r="G251" s="18">
        <v>53</v>
      </c>
      <c r="H251" s="18">
        <v>132</v>
      </c>
      <c r="I251" s="18">
        <v>100</v>
      </c>
      <c r="J251" s="18">
        <v>95</v>
      </c>
      <c r="K251" s="18">
        <v>5</v>
      </c>
    </row>
    <row r="252" s="3" customFormat="1" customHeight="1" spans="1:11">
      <c r="A252" s="15">
        <v>249</v>
      </c>
      <c r="B252" s="18" t="s">
        <v>775</v>
      </c>
      <c r="C252" s="16" t="s">
        <v>815</v>
      </c>
      <c r="D252" s="16" t="s">
        <v>52</v>
      </c>
      <c r="E252" s="16" t="s">
        <v>816</v>
      </c>
      <c r="F252" s="17" t="s">
        <v>817</v>
      </c>
      <c r="G252" s="16">
        <v>9</v>
      </c>
      <c r="H252" s="16">
        <v>13</v>
      </c>
      <c r="I252" s="16">
        <v>310</v>
      </c>
      <c r="J252" s="16">
        <v>300</v>
      </c>
      <c r="K252" s="16">
        <v>10</v>
      </c>
    </row>
    <row r="253" s="3" customFormat="1" customHeight="1" spans="1:11">
      <c r="A253" s="15">
        <v>250</v>
      </c>
      <c r="B253" s="18" t="s">
        <v>775</v>
      </c>
      <c r="C253" s="16" t="s">
        <v>815</v>
      </c>
      <c r="D253" s="16" t="s">
        <v>818</v>
      </c>
      <c r="E253" s="16" t="s">
        <v>816</v>
      </c>
      <c r="F253" s="17" t="s">
        <v>819</v>
      </c>
      <c r="G253" s="16">
        <v>122</v>
      </c>
      <c r="H253" s="16">
        <v>299</v>
      </c>
      <c r="I253" s="16">
        <v>556</v>
      </c>
      <c r="J253" s="16">
        <v>500</v>
      </c>
      <c r="K253" s="16">
        <v>56</v>
      </c>
    </row>
    <row r="254" s="2" customFormat="1" customHeight="1" spans="1:11">
      <c r="A254" s="15">
        <v>251</v>
      </c>
      <c r="B254" s="18" t="s">
        <v>775</v>
      </c>
      <c r="C254" s="16" t="s">
        <v>815</v>
      </c>
      <c r="D254" s="16" t="s">
        <v>105</v>
      </c>
      <c r="E254" s="16" t="s">
        <v>820</v>
      </c>
      <c r="F254" s="17">
        <v>300</v>
      </c>
      <c r="G254" s="16">
        <v>35</v>
      </c>
      <c r="H254" s="16">
        <v>89</v>
      </c>
      <c r="I254" s="16">
        <v>12</v>
      </c>
      <c r="J254" s="16">
        <v>9</v>
      </c>
      <c r="K254" s="16">
        <v>3</v>
      </c>
    </row>
    <row r="255" s="2" customFormat="1" customHeight="1" spans="1:11">
      <c r="A255" s="15">
        <v>252</v>
      </c>
      <c r="B255" s="18" t="s">
        <v>775</v>
      </c>
      <c r="C255" s="16" t="s">
        <v>815</v>
      </c>
      <c r="D255" s="16" t="s">
        <v>43</v>
      </c>
      <c r="E255" s="42" t="s">
        <v>821</v>
      </c>
      <c r="F255" s="17">
        <v>300</v>
      </c>
      <c r="G255" s="16">
        <v>29</v>
      </c>
      <c r="H255" s="16">
        <v>62</v>
      </c>
      <c r="I255" s="16">
        <v>11</v>
      </c>
      <c r="J255" s="16">
        <v>9</v>
      </c>
      <c r="K255" s="16">
        <v>2</v>
      </c>
    </row>
    <row r="256" s="2" customFormat="1" customHeight="1" spans="1:11">
      <c r="A256" s="15">
        <v>253</v>
      </c>
      <c r="B256" s="18" t="s">
        <v>775</v>
      </c>
      <c r="C256" s="18" t="s">
        <v>822</v>
      </c>
      <c r="D256" s="18" t="s">
        <v>823</v>
      </c>
      <c r="E256" s="18" t="s">
        <v>174</v>
      </c>
      <c r="F256" s="17" t="s">
        <v>434</v>
      </c>
      <c r="G256" s="18">
        <v>77</v>
      </c>
      <c r="H256" s="18">
        <v>205</v>
      </c>
      <c r="I256" s="18">
        <v>60</v>
      </c>
      <c r="J256" s="18">
        <v>55</v>
      </c>
      <c r="K256" s="18">
        <v>5</v>
      </c>
    </row>
    <row r="257" s="2" customFormat="1" customHeight="1" spans="1:11">
      <c r="A257" s="15">
        <v>254</v>
      </c>
      <c r="B257" s="18" t="s">
        <v>775</v>
      </c>
      <c r="C257" s="18" t="s">
        <v>824</v>
      </c>
      <c r="D257" s="18" t="s">
        <v>43</v>
      </c>
      <c r="E257" s="18" t="s">
        <v>174</v>
      </c>
      <c r="F257" s="17">
        <v>110</v>
      </c>
      <c r="G257" s="18">
        <v>36</v>
      </c>
      <c r="H257" s="18">
        <v>90</v>
      </c>
      <c r="I257" s="18">
        <v>22</v>
      </c>
      <c r="J257" s="18">
        <v>20</v>
      </c>
      <c r="K257" s="18">
        <v>2</v>
      </c>
    </row>
    <row r="258" s="2" customFormat="1" customHeight="1" spans="1:11">
      <c r="A258" s="15">
        <v>255</v>
      </c>
      <c r="B258" s="18" t="s">
        <v>775</v>
      </c>
      <c r="C258" s="18" t="s">
        <v>824</v>
      </c>
      <c r="D258" s="18" t="s">
        <v>105</v>
      </c>
      <c r="E258" s="18" t="s">
        <v>174</v>
      </c>
      <c r="F258" s="17">
        <v>300</v>
      </c>
      <c r="G258" s="18">
        <v>55</v>
      </c>
      <c r="H258" s="18">
        <v>130</v>
      </c>
      <c r="I258" s="18">
        <v>13.5</v>
      </c>
      <c r="J258" s="18">
        <v>12</v>
      </c>
      <c r="K258" s="18">
        <v>1.5</v>
      </c>
    </row>
    <row r="259" s="2" customFormat="1" customHeight="1" spans="1:11">
      <c r="A259" s="15">
        <v>256</v>
      </c>
      <c r="B259" s="18" t="s">
        <v>775</v>
      </c>
      <c r="C259" s="18" t="s">
        <v>824</v>
      </c>
      <c r="D259" s="18" t="s">
        <v>825</v>
      </c>
      <c r="E259" s="18" t="s">
        <v>174</v>
      </c>
      <c r="F259" s="17" t="s">
        <v>826</v>
      </c>
      <c r="G259" s="18">
        <v>89</v>
      </c>
      <c r="H259" s="18">
        <v>217</v>
      </c>
      <c r="I259" s="18">
        <v>15</v>
      </c>
      <c r="J259" s="18">
        <v>14</v>
      </c>
      <c r="K259" s="18">
        <v>1</v>
      </c>
    </row>
    <row r="260" s="2" customFormat="1" customHeight="1" spans="1:11">
      <c r="A260" s="15">
        <v>257</v>
      </c>
      <c r="B260" s="18" t="s">
        <v>775</v>
      </c>
      <c r="C260" s="18" t="s">
        <v>824</v>
      </c>
      <c r="D260" s="18" t="s">
        <v>43</v>
      </c>
      <c r="E260" s="18" t="s">
        <v>827</v>
      </c>
      <c r="F260" s="17" t="s">
        <v>828</v>
      </c>
      <c r="G260" s="18">
        <v>30</v>
      </c>
      <c r="H260" s="18">
        <v>45</v>
      </c>
      <c r="I260" s="18">
        <v>32</v>
      </c>
      <c r="J260" s="18">
        <v>24</v>
      </c>
      <c r="K260" s="18">
        <v>8</v>
      </c>
    </row>
    <row r="261" s="3" customFormat="1" customHeight="1" spans="1:11">
      <c r="A261" s="15">
        <v>258</v>
      </c>
      <c r="B261" s="18" t="s">
        <v>775</v>
      </c>
      <c r="C261" s="18" t="s">
        <v>829</v>
      </c>
      <c r="D261" s="18" t="s">
        <v>830</v>
      </c>
      <c r="E261" s="18" t="s">
        <v>333</v>
      </c>
      <c r="F261" s="17" t="s">
        <v>831</v>
      </c>
      <c r="G261" s="18">
        <v>87</v>
      </c>
      <c r="H261" s="18">
        <v>189</v>
      </c>
      <c r="I261" s="18">
        <v>310</v>
      </c>
      <c r="J261" s="18">
        <v>300</v>
      </c>
      <c r="K261" s="18">
        <v>10</v>
      </c>
    </row>
    <row r="262" s="2" customFormat="1" customHeight="1" spans="1:11">
      <c r="A262" s="15">
        <v>259</v>
      </c>
      <c r="B262" s="18" t="s">
        <v>775</v>
      </c>
      <c r="C262" s="18" t="s">
        <v>829</v>
      </c>
      <c r="D262" s="18" t="s">
        <v>832</v>
      </c>
      <c r="E262" s="18" t="s">
        <v>333</v>
      </c>
      <c r="F262" s="17" t="s">
        <v>833</v>
      </c>
      <c r="G262" s="18">
        <v>87</v>
      </c>
      <c r="H262" s="18">
        <v>189</v>
      </c>
      <c r="I262" s="18">
        <v>132</v>
      </c>
      <c r="J262" s="18">
        <v>130</v>
      </c>
      <c r="K262" s="18">
        <v>2</v>
      </c>
    </row>
    <row r="263" s="2" customFormat="1" customHeight="1" spans="1:11">
      <c r="A263" s="15">
        <v>260</v>
      </c>
      <c r="B263" s="18" t="s">
        <v>775</v>
      </c>
      <c r="C263" s="18" t="s">
        <v>834</v>
      </c>
      <c r="D263" s="18" t="s">
        <v>43</v>
      </c>
      <c r="E263" s="18" t="s">
        <v>835</v>
      </c>
      <c r="F263" s="17" t="s">
        <v>360</v>
      </c>
      <c r="G263" s="18">
        <v>23</v>
      </c>
      <c r="H263" s="18">
        <v>42</v>
      </c>
      <c r="I263" s="18">
        <v>7.2</v>
      </c>
      <c r="J263" s="18">
        <v>4.8</v>
      </c>
      <c r="K263" s="18">
        <v>2.4</v>
      </c>
    </row>
    <row r="264" s="2" customFormat="1" customHeight="1" spans="1:11">
      <c r="A264" s="15">
        <v>261</v>
      </c>
      <c r="B264" s="18" t="s">
        <v>775</v>
      </c>
      <c r="C264" s="18" t="s">
        <v>836</v>
      </c>
      <c r="D264" s="18" t="s">
        <v>837</v>
      </c>
      <c r="E264" s="18" t="s">
        <v>838</v>
      </c>
      <c r="F264" s="17" t="s">
        <v>839</v>
      </c>
      <c r="G264" s="18">
        <v>86</v>
      </c>
      <c r="H264" s="18">
        <v>185</v>
      </c>
      <c r="I264" s="18">
        <v>120</v>
      </c>
      <c r="J264" s="18">
        <v>0</v>
      </c>
      <c r="K264" s="18">
        <v>120</v>
      </c>
    </row>
    <row r="265" s="2" customFormat="1" customHeight="1" spans="1:11">
      <c r="A265" s="15">
        <v>262</v>
      </c>
      <c r="B265" s="18" t="s">
        <v>775</v>
      </c>
      <c r="C265" s="18" t="s">
        <v>840</v>
      </c>
      <c r="D265" s="18" t="s">
        <v>171</v>
      </c>
      <c r="E265" s="18" t="s">
        <v>841</v>
      </c>
      <c r="F265" s="17" t="s">
        <v>842</v>
      </c>
      <c r="G265" s="18">
        <v>69</v>
      </c>
      <c r="H265" s="18">
        <v>157</v>
      </c>
      <c r="I265" s="18">
        <v>15</v>
      </c>
      <c r="J265" s="18">
        <v>12</v>
      </c>
      <c r="K265" s="18">
        <v>3</v>
      </c>
    </row>
    <row r="266" s="2" customFormat="1" customHeight="1" spans="1:11">
      <c r="A266" s="15">
        <v>263</v>
      </c>
      <c r="B266" s="18" t="s">
        <v>775</v>
      </c>
      <c r="C266" s="18" t="s">
        <v>840</v>
      </c>
      <c r="D266" s="18" t="s">
        <v>43</v>
      </c>
      <c r="E266" s="18" t="s">
        <v>841</v>
      </c>
      <c r="F266" s="17" t="s">
        <v>843</v>
      </c>
      <c r="G266" s="18">
        <v>12</v>
      </c>
      <c r="H266" s="18">
        <v>30</v>
      </c>
      <c r="I266" s="18">
        <v>2.025</v>
      </c>
      <c r="J266" s="18">
        <v>1.35</v>
      </c>
      <c r="K266" s="18">
        <v>0.675</v>
      </c>
    </row>
    <row r="267" s="2" customFormat="1" customHeight="1" spans="1:11">
      <c r="A267" s="15">
        <v>264</v>
      </c>
      <c r="B267" s="18" t="s">
        <v>775</v>
      </c>
      <c r="C267" s="18" t="s">
        <v>840</v>
      </c>
      <c r="D267" s="18" t="s">
        <v>844</v>
      </c>
      <c r="E267" s="18" t="s">
        <v>841</v>
      </c>
      <c r="F267" s="17" t="s">
        <v>845</v>
      </c>
      <c r="G267" s="18">
        <v>69</v>
      </c>
      <c r="H267" s="18">
        <v>157</v>
      </c>
      <c r="I267" s="18">
        <v>15</v>
      </c>
      <c r="J267" s="18">
        <v>13</v>
      </c>
      <c r="K267" s="18">
        <v>2</v>
      </c>
    </row>
    <row r="268" s="2" customFormat="1" customHeight="1" spans="1:11">
      <c r="A268" s="15">
        <v>265</v>
      </c>
      <c r="B268" s="18" t="s">
        <v>775</v>
      </c>
      <c r="C268" s="18" t="s">
        <v>846</v>
      </c>
      <c r="D268" s="18" t="s">
        <v>43</v>
      </c>
      <c r="E268" s="18" t="s">
        <v>847</v>
      </c>
      <c r="F268" s="17" t="s">
        <v>848</v>
      </c>
      <c r="G268" s="18">
        <v>5</v>
      </c>
      <c r="H268" s="18">
        <v>10</v>
      </c>
      <c r="I268" s="18">
        <v>0.9</v>
      </c>
      <c r="J268" s="18">
        <v>0.6</v>
      </c>
      <c r="K268" s="18">
        <v>0.3</v>
      </c>
    </row>
    <row r="269" s="2" customFormat="1" customHeight="1" spans="1:11">
      <c r="A269" s="15">
        <v>266</v>
      </c>
      <c r="B269" s="18" t="s">
        <v>775</v>
      </c>
      <c r="C269" s="18" t="s">
        <v>849</v>
      </c>
      <c r="D269" s="18" t="s">
        <v>43</v>
      </c>
      <c r="E269" s="18" t="s">
        <v>850</v>
      </c>
      <c r="F269" s="17" t="s">
        <v>851</v>
      </c>
      <c r="G269" s="18">
        <v>50</v>
      </c>
      <c r="H269" s="18">
        <v>150</v>
      </c>
      <c r="I269" s="18">
        <v>4.77</v>
      </c>
      <c r="J269" s="18">
        <v>3.18</v>
      </c>
      <c r="K269" s="18">
        <v>1.59</v>
      </c>
    </row>
    <row r="270" s="2" customFormat="1" customHeight="1" spans="1:11">
      <c r="A270" s="15">
        <v>267</v>
      </c>
      <c r="B270" s="18" t="s">
        <v>775</v>
      </c>
      <c r="C270" s="18" t="s">
        <v>852</v>
      </c>
      <c r="D270" s="18" t="s">
        <v>853</v>
      </c>
      <c r="E270" s="18" t="s">
        <v>854</v>
      </c>
      <c r="F270" s="17" t="s">
        <v>855</v>
      </c>
      <c r="G270" s="18" t="s">
        <v>276</v>
      </c>
      <c r="H270" s="18" t="s">
        <v>856</v>
      </c>
      <c r="I270" s="18">
        <v>72</v>
      </c>
      <c r="J270" s="18">
        <v>71</v>
      </c>
      <c r="K270" s="18">
        <v>1</v>
      </c>
    </row>
    <row r="271" s="2" customFormat="1" customHeight="1" spans="1:11">
      <c r="A271" s="15">
        <v>268</v>
      </c>
      <c r="B271" s="18" t="s">
        <v>775</v>
      </c>
      <c r="C271" s="18" t="s">
        <v>852</v>
      </c>
      <c r="D271" s="18" t="s">
        <v>857</v>
      </c>
      <c r="E271" s="18" t="s">
        <v>854</v>
      </c>
      <c r="F271" s="17" t="s">
        <v>858</v>
      </c>
      <c r="G271" s="18" t="s">
        <v>276</v>
      </c>
      <c r="H271" s="18" t="s">
        <v>856</v>
      </c>
      <c r="I271" s="18">
        <v>10</v>
      </c>
      <c r="J271" s="18">
        <v>9.9</v>
      </c>
      <c r="K271" s="18">
        <v>0.1</v>
      </c>
    </row>
    <row r="272" s="2" customFormat="1" customHeight="1" spans="1:11">
      <c r="A272" s="15">
        <v>269</v>
      </c>
      <c r="B272" s="18" t="s">
        <v>775</v>
      </c>
      <c r="C272" s="18" t="s">
        <v>852</v>
      </c>
      <c r="D272" s="18" t="s">
        <v>859</v>
      </c>
      <c r="E272" s="18" t="s">
        <v>854</v>
      </c>
      <c r="F272" s="17" t="s">
        <v>860</v>
      </c>
      <c r="G272" s="18" t="s">
        <v>276</v>
      </c>
      <c r="H272" s="18" t="s">
        <v>856</v>
      </c>
      <c r="I272" s="18">
        <v>11</v>
      </c>
      <c r="J272" s="18">
        <v>10.8</v>
      </c>
      <c r="K272" s="18">
        <v>0.2</v>
      </c>
    </row>
    <row r="273" s="2" customFormat="1" customHeight="1" spans="1:11">
      <c r="A273" s="15">
        <v>270</v>
      </c>
      <c r="B273" s="18" t="s">
        <v>775</v>
      </c>
      <c r="C273" s="18" t="s">
        <v>861</v>
      </c>
      <c r="D273" s="18" t="s">
        <v>862</v>
      </c>
      <c r="E273" s="18" t="s">
        <v>863</v>
      </c>
      <c r="F273" s="43" t="s">
        <v>864</v>
      </c>
      <c r="G273" s="18">
        <v>5</v>
      </c>
      <c r="H273" s="18">
        <v>10</v>
      </c>
      <c r="I273" s="18">
        <v>35</v>
      </c>
      <c r="J273" s="18">
        <v>35</v>
      </c>
      <c r="K273" s="18">
        <v>0</v>
      </c>
    </row>
    <row r="274" s="2" customFormat="1" customHeight="1" spans="1:11">
      <c r="A274" s="15">
        <v>271</v>
      </c>
      <c r="B274" s="18" t="s">
        <v>775</v>
      </c>
      <c r="C274" s="18" t="s">
        <v>861</v>
      </c>
      <c r="D274" s="18" t="s">
        <v>865</v>
      </c>
      <c r="E274" s="18" t="s">
        <v>863</v>
      </c>
      <c r="F274" s="17" t="s">
        <v>866</v>
      </c>
      <c r="G274" s="18">
        <v>20</v>
      </c>
      <c r="H274" s="18">
        <v>46</v>
      </c>
      <c r="I274" s="18">
        <v>80</v>
      </c>
      <c r="J274" s="18">
        <v>80</v>
      </c>
      <c r="K274" s="18">
        <v>0</v>
      </c>
    </row>
    <row r="275" s="2" customFormat="1" customHeight="1" spans="1:11">
      <c r="A275" s="15">
        <v>272</v>
      </c>
      <c r="B275" s="18" t="s">
        <v>775</v>
      </c>
      <c r="C275" s="18" t="s">
        <v>867</v>
      </c>
      <c r="D275" s="18" t="s">
        <v>868</v>
      </c>
      <c r="E275" s="18" t="s">
        <v>869</v>
      </c>
      <c r="F275" s="43" t="s">
        <v>870</v>
      </c>
      <c r="G275" s="18">
        <v>137</v>
      </c>
      <c r="H275" s="18">
        <v>309</v>
      </c>
      <c r="I275" s="18">
        <v>30</v>
      </c>
      <c r="J275" s="18">
        <v>30</v>
      </c>
      <c r="K275" s="18">
        <v>0</v>
      </c>
    </row>
    <row r="276" s="2" customFormat="1" customHeight="1" spans="1:11">
      <c r="A276" s="15">
        <v>273</v>
      </c>
      <c r="B276" s="18" t="s">
        <v>775</v>
      </c>
      <c r="C276" s="18" t="s">
        <v>867</v>
      </c>
      <c r="D276" s="18" t="s">
        <v>871</v>
      </c>
      <c r="E276" s="18" t="s">
        <v>869</v>
      </c>
      <c r="F276" s="43" t="s">
        <v>872</v>
      </c>
      <c r="G276" s="18">
        <v>137</v>
      </c>
      <c r="H276" s="18">
        <v>309</v>
      </c>
      <c r="I276" s="18">
        <v>191.1</v>
      </c>
      <c r="J276" s="18">
        <v>191</v>
      </c>
      <c r="K276" s="18">
        <v>0.1</v>
      </c>
    </row>
    <row r="277" s="2" customFormat="1" customHeight="1" spans="1:11">
      <c r="A277" s="15">
        <v>274</v>
      </c>
      <c r="B277" s="18" t="s">
        <v>775</v>
      </c>
      <c r="C277" s="18" t="s">
        <v>867</v>
      </c>
      <c r="D277" s="18" t="s">
        <v>873</v>
      </c>
      <c r="E277" s="18" t="s">
        <v>869</v>
      </c>
      <c r="F277" s="43" t="s">
        <v>874</v>
      </c>
      <c r="G277" s="18">
        <v>137</v>
      </c>
      <c r="H277" s="18">
        <v>309</v>
      </c>
      <c r="I277" s="18">
        <v>7.5</v>
      </c>
      <c r="J277" s="18">
        <v>7</v>
      </c>
      <c r="K277" s="18">
        <v>0.5</v>
      </c>
    </row>
    <row r="278" s="2" customFormat="1" customHeight="1" spans="1:11">
      <c r="A278" s="15">
        <v>275</v>
      </c>
      <c r="B278" s="18" t="s">
        <v>775</v>
      </c>
      <c r="C278" s="18" t="s">
        <v>867</v>
      </c>
      <c r="D278" s="18" t="s">
        <v>875</v>
      </c>
      <c r="E278" s="18" t="s">
        <v>869</v>
      </c>
      <c r="F278" s="43" t="s">
        <v>876</v>
      </c>
      <c r="G278" s="18">
        <v>137</v>
      </c>
      <c r="H278" s="18">
        <v>309</v>
      </c>
      <c r="I278" s="18">
        <v>165</v>
      </c>
      <c r="J278" s="18">
        <v>160</v>
      </c>
      <c r="K278" s="18">
        <v>5</v>
      </c>
    </row>
    <row r="279" s="2" customFormat="1" customHeight="1" spans="1:11">
      <c r="A279" s="15">
        <v>276</v>
      </c>
      <c r="B279" s="18" t="s">
        <v>775</v>
      </c>
      <c r="C279" s="18" t="s">
        <v>877</v>
      </c>
      <c r="D279" s="18" t="s">
        <v>859</v>
      </c>
      <c r="E279" s="18" t="s">
        <v>878</v>
      </c>
      <c r="F279" s="17" t="s">
        <v>879</v>
      </c>
      <c r="G279" s="18" t="s">
        <v>245</v>
      </c>
      <c r="H279" s="18" t="s">
        <v>880</v>
      </c>
      <c r="I279" s="18">
        <v>4.2</v>
      </c>
      <c r="J279" s="18">
        <v>4</v>
      </c>
      <c r="K279" s="18">
        <v>0.2</v>
      </c>
    </row>
    <row r="280" s="2" customFormat="1" customHeight="1" spans="1:11">
      <c r="A280" s="15">
        <v>277</v>
      </c>
      <c r="B280" s="18" t="s">
        <v>775</v>
      </c>
      <c r="C280" s="18" t="s">
        <v>877</v>
      </c>
      <c r="D280" s="18" t="s">
        <v>881</v>
      </c>
      <c r="E280" s="18" t="s">
        <v>878</v>
      </c>
      <c r="F280" s="17" t="s">
        <v>882</v>
      </c>
      <c r="G280" s="18" t="s">
        <v>245</v>
      </c>
      <c r="H280" s="18" t="s">
        <v>880</v>
      </c>
      <c r="I280" s="18">
        <v>2.25</v>
      </c>
      <c r="J280" s="18">
        <v>2.25</v>
      </c>
      <c r="K280" s="18">
        <v>0</v>
      </c>
    </row>
    <row r="281" s="2" customFormat="1" customHeight="1" spans="1:11">
      <c r="A281" s="15">
        <v>278</v>
      </c>
      <c r="B281" s="18" t="s">
        <v>775</v>
      </c>
      <c r="C281" s="18" t="s">
        <v>883</v>
      </c>
      <c r="D281" s="18" t="s">
        <v>884</v>
      </c>
      <c r="E281" s="18" t="s">
        <v>885</v>
      </c>
      <c r="F281" s="43" t="s">
        <v>886</v>
      </c>
      <c r="G281" s="18">
        <v>121</v>
      </c>
      <c r="H281" s="18">
        <v>290</v>
      </c>
      <c r="I281" s="18">
        <v>140.5</v>
      </c>
      <c r="J281" s="51">
        <v>140</v>
      </c>
      <c r="K281" s="18">
        <v>0.5</v>
      </c>
    </row>
    <row r="282" s="2" customFormat="1" customHeight="1" spans="1:11">
      <c r="A282" s="15">
        <v>279</v>
      </c>
      <c r="B282" s="18" t="s">
        <v>775</v>
      </c>
      <c r="C282" s="18" t="s">
        <v>883</v>
      </c>
      <c r="D282" s="18" t="s">
        <v>871</v>
      </c>
      <c r="E282" s="18" t="s">
        <v>885</v>
      </c>
      <c r="F282" s="43" t="s">
        <v>887</v>
      </c>
      <c r="G282" s="18">
        <v>121</v>
      </c>
      <c r="H282" s="18">
        <v>290</v>
      </c>
      <c r="I282" s="18">
        <v>90.3</v>
      </c>
      <c r="J282" s="51">
        <v>90</v>
      </c>
      <c r="K282" s="18">
        <v>0.3</v>
      </c>
    </row>
    <row r="283" s="2" customFormat="1" customHeight="1" spans="1:11">
      <c r="A283" s="15">
        <v>280</v>
      </c>
      <c r="B283" s="18" t="s">
        <v>775</v>
      </c>
      <c r="C283" s="18" t="s">
        <v>883</v>
      </c>
      <c r="D283" s="18" t="s">
        <v>873</v>
      </c>
      <c r="E283" s="18" t="s">
        <v>885</v>
      </c>
      <c r="F283" s="43" t="s">
        <v>888</v>
      </c>
      <c r="G283" s="18">
        <v>121</v>
      </c>
      <c r="H283" s="18">
        <v>290</v>
      </c>
      <c r="I283" s="18">
        <v>7.5</v>
      </c>
      <c r="J283" s="51">
        <v>7</v>
      </c>
      <c r="K283" s="18">
        <v>0.5</v>
      </c>
    </row>
    <row r="284" s="3" customFormat="1" customHeight="1" spans="1:11">
      <c r="A284" s="15">
        <v>281</v>
      </c>
      <c r="B284" s="18" t="s">
        <v>775</v>
      </c>
      <c r="C284" s="18" t="s">
        <v>883</v>
      </c>
      <c r="D284" s="18" t="s">
        <v>889</v>
      </c>
      <c r="E284" s="18" t="s">
        <v>885</v>
      </c>
      <c r="F284" s="43" t="s">
        <v>890</v>
      </c>
      <c r="G284" s="18">
        <v>121</v>
      </c>
      <c r="H284" s="18">
        <v>290</v>
      </c>
      <c r="I284" s="18">
        <v>280.3</v>
      </c>
      <c r="J284" s="51">
        <v>280</v>
      </c>
      <c r="K284" s="18">
        <v>0.3</v>
      </c>
    </row>
    <row r="285" s="2" customFormat="1" customHeight="1" spans="1:11">
      <c r="A285" s="15">
        <v>282</v>
      </c>
      <c r="B285" s="44" t="s">
        <v>775</v>
      </c>
      <c r="C285" s="44" t="s">
        <v>891</v>
      </c>
      <c r="D285" s="44" t="s">
        <v>407</v>
      </c>
      <c r="E285" s="44" t="s">
        <v>333</v>
      </c>
      <c r="F285" s="45" t="s">
        <v>892</v>
      </c>
      <c r="G285" s="46">
        <v>70</v>
      </c>
      <c r="H285" s="46">
        <v>173</v>
      </c>
      <c r="I285" s="52">
        <v>120</v>
      </c>
      <c r="J285" s="52">
        <v>120</v>
      </c>
      <c r="K285" s="18">
        <v>0</v>
      </c>
    </row>
    <row r="286" s="2" customFormat="1" customHeight="1" spans="1:11">
      <c r="A286" s="15">
        <v>283</v>
      </c>
      <c r="B286" s="44" t="s">
        <v>775</v>
      </c>
      <c r="C286" s="44" t="s">
        <v>891</v>
      </c>
      <c r="D286" s="44" t="s">
        <v>432</v>
      </c>
      <c r="E286" s="44" t="s">
        <v>333</v>
      </c>
      <c r="F286" s="45" t="s">
        <v>893</v>
      </c>
      <c r="G286" s="46">
        <v>70</v>
      </c>
      <c r="H286" s="46">
        <v>173</v>
      </c>
      <c r="I286" s="53">
        <v>75</v>
      </c>
      <c r="J286" s="53">
        <v>75</v>
      </c>
      <c r="K286" s="18">
        <v>0</v>
      </c>
    </row>
    <row r="287" s="2" customFormat="1" customHeight="1" spans="1:11">
      <c r="A287" s="15">
        <v>284</v>
      </c>
      <c r="B287" s="44" t="s">
        <v>775</v>
      </c>
      <c r="C287" s="44" t="s">
        <v>894</v>
      </c>
      <c r="D287" s="44" t="s">
        <v>52</v>
      </c>
      <c r="E287" s="44" t="s">
        <v>333</v>
      </c>
      <c r="F287" s="45" t="s">
        <v>895</v>
      </c>
      <c r="G287" s="46">
        <v>30</v>
      </c>
      <c r="H287" s="46">
        <v>84</v>
      </c>
      <c r="I287" s="52">
        <v>80</v>
      </c>
      <c r="J287" s="52">
        <v>80</v>
      </c>
      <c r="K287" s="18">
        <v>0</v>
      </c>
    </row>
    <row r="288" s="2" customFormat="1" customHeight="1" spans="1:11">
      <c r="A288" s="15">
        <v>285</v>
      </c>
      <c r="B288" s="44" t="s">
        <v>775</v>
      </c>
      <c r="C288" s="44" t="s">
        <v>896</v>
      </c>
      <c r="D288" s="44" t="s">
        <v>52</v>
      </c>
      <c r="E288" s="44" t="s">
        <v>333</v>
      </c>
      <c r="F288" s="45" t="s">
        <v>897</v>
      </c>
      <c r="G288" s="46">
        <v>23</v>
      </c>
      <c r="H288" s="46">
        <v>72</v>
      </c>
      <c r="I288" s="52">
        <v>90</v>
      </c>
      <c r="J288" s="52">
        <v>90</v>
      </c>
      <c r="K288" s="18">
        <v>0</v>
      </c>
    </row>
    <row r="289" s="2" customFormat="1" customHeight="1" spans="1:11">
      <c r="A289" s="15">
        <v>286</v>
      </c>
      <c r="B289" s="44" t="s">
        <v>775</v>
      </c>
      <c r="C289" s="44" t="s">
        <v>898</v>
      </c>
      <c r="D289" s="44" t="s">
        <v>52</v>
      </c>
      <c r="E289" s="44" t="s">
        <v>333</v>
      </c>
      <c r="F289" s="45" t="s">
        <v>899</v>
      </c>
      <c r="G289" s="46">
        <v>134</v>
      </c>
      <c r="H289" s="46">
        <v>367</v>
      </c>
      <c r="I289" s="52">
        <v>140</v>
      </c>
      <c r="J289" s="52">
        <v>140</v>
      </c>
      <c r="K289" s="18">
        <v>0</v>
      </c>
    </row>
    <row r="290" s="2" customFormat="1" customHeight="1" spans="1:11">
      <c r="A290" s="15">
        <v>287</v>
      </c>
      <c r="B290" s="44" t="s">
        <v>775</v>
      </c>
      <c r="C290" s="44" t="s">
        <v>898</v>
      </c>
      <c r="D290" s="44" t="s">
        <v>900</v>
      </c>
      <c r="E290" s="44" t="s">
        <v>333</v>
      </c>
      <c r="F290" s="45" t="s">
        <v>901</v>
      </c>
      <c r="G290" s="46">
        <v>134</v>
      </c>
      <c r="H290" s="46">
        <v>367</v>
      </c>
      <c r="I290" s="52">
        <v>219</v>
      </c>
      <c r="J290" s="52">
        <v>219</v>
      </c>
      <c r="K290" s="18">
        <v>0</v>
      </c>
    </row>
    <row r="291" s="2" customFormat="1" customHeight="1" spans="1:11">
      <c r="A291" s="15">
        <v>288</v>
      </c>
      <c r="B291" s="44" t="s">
        <v>775</v>
      </c>
      <c r="C291" s="44" t="s">
        <v>898</v>
      </c>
      <c r="D291" s="44" t="s">
        <v>902</v>
      </c>
      <c r="E291" s="44" t="s">
        <v>333</v>
      </c>
      <c r="F291" s="45" t="s">
        <v>903</v>
      </c>
      <c r="G291" s="46">
        <v>134</v>
      </c>
      <c r="H291" s="46">
        <v>367</v>
      </c>
      <c r="I291" s="52">
        <v>3</v>
      </c>
      <c r="J291" s="52">
        <v>3</v>
      </c>
      <c r="K291" s="18">
        <v>0</v>
      </c>
    </row>
    <row r="292" customHeight="1" spans="1:11">
      <c r="A292" s="15">
        <v>289</v>
      </c>
      <c r="B292" s="44" t="s">
        <v>775</v>
      </c>
      <c r="C292" s="44" t="s">
        <v>904</v>
      </c>
      <c r="D292" s="44" t="s">
        <v>905</v>
      </c>
      <c r="E292" s="44" t="s">
        <v>333</v>
      </c>
      <c r="F292" s="45" t="s">
        <v>906</v>
      </c>
      <c r="G292" s="46">
        <v>208</v>
      </c>
      <c r="H292" s="46">
        <v>459</v>
      </c>
      <c r="I292" s="53">
        <v>336</v>
      </c>
      <c r="J292" s="53">
        <v>336</v>
      </c>
      <c r="K292" s="18">
        <v>0</v>
      </c>
    </row>
    <row r="293" customHeight="1" spans="1:11">
      <c r="A293" s="15">
        <v>290</v>
      </c>
      <c r="B293" s="16" t="s">
        <v>907</v>
      </c>
      <c r="C293" s="16" t="s">
        <v>908</v>
      </c>
      <c r="D293" s="16" t="s">
        <v>222</v>
      </c>
      <c r="E293" s="16" t="s">
        <v>909</v>
      </c>
      <c r="F293" s="17" t="s">
        <v>910</v>
      </c>
      <c r="G293" s="16">
        <v>17</v>
      </c>
      <c r="H293" s="16">
        <v>47</v>
      </c>
      <c r="I293" s="16">
        <v>30</v>
      </c>
      <c r="J293" s="16">
        <v>30</v>
      </c>
      <c r="K293" s="16">
        <v>0</v>
      </c>
    </row>
    <row r="294" customHeight="1" spans="1:11">
      <c r="A294" s="15">
        <v>291</v>
      </c>
      <c r="B294" s="16" t="s">
        <v>907</v>
      </c>
      <c r="C294" s="16" t="s">
        <v>911</v>
      </c>
      <c r="D294" s="16" t="s">
        <v>912</v>
      </c>
      <c r="E294" s="16" t="s">
        <v>913</v>
      </c>
      <c r="F294" s="17" t="s">
        <v>914</v>
      </c>
      <c r="G294" s="16">
        <v>33</v>
      </c>
      <c r="H294" s="16">
        <v>78</v>
      </c>
      <c r="I294" s="16">
        <v>15</v>
      </c>
      <c r="J294" s="16">
        <v>14.8</v>
      </c>
      <c r="K294" s="16">
        <v>0.2</v>
      </c>
    </row>
    <row r="295" customHeight="1" spans="1:11">
      <c r="A295" s="15">
        <v>292</v>
      </c>
      <c r="B295" s="16" t="s">
        <v>907</v>
      </c>
      <c r="C295" s="16" t="s">
        <v>915</v>
      </c>
      <c r="D295" s="16" t="s">
        <v>298</v>
      </c>
      <c r="E295" s="16" t="s">
        <v>916</v>
      </c>
      <c r="F295" s="17" t="s">
        <v>917</v>
      </c>
      <c r="G295" s="16">
        <v>11</v>
      </c>
      <c r="H295" s="16">
        <v>12</v>
      </c>
      <c r="I295" s="16">
        <v>48</v>
      </c>
      <c r="J295" s="16">
        <v>48</v>
      </c>
      <c r="K295" s="16">
        <v>0</v>
      </c>
    </row>
    <row r="296" customHeight="1" spans="1:11">
      <c r="A296" s="15">
        <v>293</v>
      </c>
      <c r="B296" s="16" t="s">
        <v>907</v>
      </c>
      <c r="C296" s="16" t="s">
        <v>918</v>
      </c>
      <c r="D296" s="16" t="s">
        <v>919</v>
      </c>
      <c r="E296" s="16" t="s">
        <v>920</v>
      </c>
      <c r="F296" s="17" t="s">
        <v>921</v>
      </c>
      <c r="G296" s="16">
        <v>223</v>
      </c>
      <c r="H296" s="16">
        <v>448</v>
      </c>
      <c r="I296" s="16">
        <v>50</v>
      </c>
      <c r="J296" s="16">
        <v>50</v>
      </c>
      <c r="K296" s="16">
        <v>0</v>
      </c>
    </row>
    <row r="297" customHeight="1" spans="1:11">
      <c r="A297" s="15">
        <v>294</v>
      </c>
      <c r="B297" s="16" t="s">
        <v>907</v>
      </c>
      <c r="C297" s="16" t="s">
        <v>922</v>
      </c>
      <c r="D297" s="16" t="s">
        <v>457</v>
      </c>
      <c r="E297" s="16" t="s">
        <v>923</v>
      </c>
      <c r="F297" s="17" t="s">
        <v>924</v>
      </c>
      <c r="G297" s="16">
        <v>76</v>
      </c>
      <c r="H297" s="16">
        <v>207</v>
      </c>
      <c r="I297" s="16">
        <v>30</v>
      </c>
      <c r="J297" s="16">
        <v>30</v>
      </c>
      <c r="K297" s="16"/>
    </row>
    <row r="298" customHeight="1" spans="1:11">
      <c r="A298" s="15">
        <v>295</v>
      </c>
      <c r="B298" s="16" t="s">
        <v>907</v>
      </c>
      <c r="C298" s="16" t="s">
        <v>925</v>
      </c>
      <c r="D298" s="16" t="s">
        <v>926</v>
      </c>
      <c r="E298" s="16" t="s">
        <v>927</v>
      </c>
      <c r="F298" s="17" t="s">
        <v>928</v>
      </c>
      <c r="G298" s="16">
        <v>23</v>
      </c>
      <c r="H298" s="16">
        <v>59</v>
      </c>
      <c r="I298" s="16">
        <v>7</v>
      </c>
      <c r="J298" s="16">
        <v>6.5</v>
      </c>
      <c r="K298" s="16">
        <v>0.5</v>
      </c>
    </row>
    <row r="299" customHeight="1" spans="1:11">
      <c r="A299" s="15">
        <v>296</v>
      </c>
      <c r="B299" s="16" t="s">
        <v>907</v>
      </c>
      <c r="C299" s="16" t="s">
        <v>929</v>
      </c>
      <c r="D299" s="16" t="s">
        <v>930</v>
      </c>
      <c r="E299" s="16" t="s">
        <v>931</v>
      </c>
      <c r="F299" s="17" t="s">
        <v>932</v>
      </c>
      <c r="G299" s="16">
        <v>104</v>
      </c>
      <c r="H299" s="16">
        <v>242</v>
      </c>
      <c r="I299" s="16">
        <v>26</v>
      </c>
      <c r="J299" s="16">
        <v>23</v>
      </c>
      <c r="K299" s="16">
        <v>3</v>
      </c>
    </row>
    <row r="300" customHeight="1" spans="1:11">
      <c r="A300" s="15">
        <v>297</v>
      </c>
      <c r="B300" s="16" t="s">
        <v>907</v>
      </c>
      <c r="C300" s="16" t="s">
        <v>933</v>
      </c>
      <c r="D300" s="16" t="s">
        <v>457</v>
      </c>
      <c r="E300" s="16" t="s">
        <v>934</v>
      </c>
      <c r="F300" s="17" t="s">
        <v>935</v>
      </c>
      <c r="G300" s="16">
        <v>76</v>
      </c>
      <c r="H300" s="16">
        <v>201</v>
      </c>
      <c r="I300" s="16">
        <v>45</v>
      </c>
      <c r="J300" s="16">
        <v>45</v>
      </c>
      <c r="K300" s="16">
        <v>0</v>
      </c>
    </row>
    <row r="301" customHeight="1" spans="1:11">
      <c r="A301" s="15">
        <v>298</v>
      </c>
      <c r="B301" s="16" t="s">
        <v>907</v>
      </c>
      <c r="C301" s="16" t="s">
        <v>936</v>
      </c>
      <c r="D301" s="16" t="s">
        <v>298</v>
      </c>
      <c r="E301" s="16" t="s">
        <v>937</v>
      </c>
      <c r="F301" s="17" t="s">
        <v>917</v>
      </c>
      <c r="G301" s="16">
        <v>37</v>
      </c>
      <c r="H301" s="16">
        <v>59</v>
      </c>
      <c r="I301" s="16">
        <v>45</v>
      </c>
      <c r="J301" s="16">
        <v>45</v>
      </c>
      <c r="K301" s="16">
        <v>0</v>
      </c>
    </row>
    <row r="302" customHeight="1" spans="1:11">
      <c r="A302" s="15">
        <v>299</v>
      </c>
      <c r="B302" s="16" t="s">
        <v>907</v>
      </c>
      <c r="C302" s="16" t="s">
        <v>938</v>
      </c>
      <c r="D302" s="16" t="s">
        <v>491</v>
      </c>
      <c r="E302" s="16" t="s">
        <v>939</v>
      </c>
      <c r="F302" s="17" t="s">
        <v>940</v>
      </c>
      <c r="G302" s="16">
        <v>153</v>
      </c>
      <c r="H302" s="16">
        <v>403</v>
      </c>
      <c r="I302" s="16">
        <v>30</v>
      </c>
      <c r="J302" s="16">
        <v>30</v>
      </c>
      <c r="K302" s="16">
        <v>0</v>
      </c>
    </row>
    <row r="303" customHeight="1" spans="1:11">
      <c r="A303" s="15">
        <v>300</v>
      </c>
      <c r="B303" s="18" t="s">
        <v>941</v>
      </c>
      <c r="C303" s="18" t="s">
        <v>942</v>
      </c>
      <c r="D303" s="18" t="s">
        <v>166</v>
      </c>
      <c r="E303" s="47" t="s">
        <v>943</v>
      </c>
      <c r="F303" s="17" t="s">
        <v>944</v>
      </c>
      <c r="G303" s="18">
        <v>15</v>
      </c>
      <c r="H303" s="18">
        <v>30</v>
      </c>
      <c r="I303" s="18">
        <v>145</v>
      </c>
      <c r="J303" s="18">
        <v>142</v>
      </c>
      <c r="K303" s="18">
        <v>3</v>
      </c>
    </row>
    <row r="304" customHeight="1" spans="1:11">
      <c r="A304" s="15">
        <v>301</v>
      </c>
      <c r="B304" s="48" t="s">
        <v>941</v>
      </c>
      <c r="C304" s="48" t="s">
        <v>945</v>
      </c>
      <c r="D304" s="18" t="s">
        <v>43</v>
      </c>
      <c r="E304" s="18" t="s">
        <v>946</v>
      </c>
      <c r="F304" s="17" t="s">
        <v>947</v>
      </c>
      <c r="G304" s="18">
        <v>4</v>
      </c>
      <c r="H304" s="18">
        <v>8</v>
      </c>
      <c r="I304" s="18">
        <v>21.6</v>
      </c>
      <c r="J304" s="18">
        <v>21</v>
      </c>
      <c r="K304" s="18">
        <v>0.6</v>
      </c>
    </row>
    <row r="305" customHeight="1" spans="1:11">
      <c r="A305" s="15">
        <v>302</v>
      </c>
      <c r="B305" s="48"/>
      <c r="C305" s="48"/>
      <c r="D305" s="49" t="s">
        <v>298</v>
      </c>
      <c r="E305" s="18" t="s">
        <v>946</v>
      </c>
      <c r="F305" s="17" t="s">
        <v>948</v>
      </c>
      <c r="G305" s="18">
        <v>13</v>
      </c>
      <c r="H305" s="18">
        <v>26</v>
      </c>
      <c r="I305" s="18">
        <v>110</v>
      </c>
      <c r="J305" s="18">
        <v>105</v>
      </c>
      <c r="K305" s="18">
        <v>5</v>
      </c>
    </row>
    <row r="306" customHeight="1" spans="1:11">
      <c r="A306" s="15">
        <v>303</v>
      </c>
      <c r="B306" s="30" t="s">
        <v>941</v>
      </c>
      <c r="C306" s="30" t="s">
        <v>949</v>
      </c>
      <c r="D306" s="18" t="s">
        <v>43</v>
      </c>
      <c r="E306" s="18" t="s">
        <v>950</v>
      </c>
      <c r="F306" s="17" t="s">
        <v>951</v>
      </c>
      <c r="G306" s="18">
        <v>10</v>
      </c>
      <c r="H306" s="18">
        <v>25</v>
      </c>
      <c r="I306" s="18">
        <v>13</v>
      </c>
      <c r="J306" s="18">
        <v>12.5</v>
      </c>
      <c r="K306" s="18">
        <v>0.5</v>
      </c>
    </row>
    <row r="307" customHeight="1" spans="1:11">
      <c r="A307" s="15">
        <v>304</v>
      </c>
      <c r="B307" s="49"/>
      <c r="C307" s="49"/>
      <c r="D307" s="18" t="s">
        <v>298</v>
      </c>
      <c r="E307" s="32" t="s">
        <v>952</v>
      </c>
      <c r="F307" s="17" t="s">
        <v>953</v>
      </c>
      <c r="G307" s="16">
        <v>17</v>
      </c>
      <c r="H307" s="18">
        <v>43</v>
      </c>
      <c r="I307" s="18">
        <v>38</v>
      </c>
      <c r="J307" s="18">
        <v>37</v>
      </c>
      <c r="K307" s="18">
        <v>1</v>
      </c>
    </row>
    <row r="308" customHeight="1" spans="1:11">
      <c r="A308" s="15">
        <v>305</v>
      </c>
      <c r="B308" s="30" t="s">
        <v>941</v>
      </c>
      <c r="C308" s="30" t="s">
        <v>954</v>
      </c>
      <c r="D308" s="18" t="s">
        <v>404</v>
      </c>
      <c r="E308" s="18" t="s">
        <v>955</v>
      </c>
      <c r="F308" s="17" t="s">
        <v>956</v>
      </c>
      <c r="G308" s="18">
        <v>68</v>
      </c>
      <c r="H308" s="18">
        <v>193</v>
      </c>
      <c r="I308" s="18">
        <v>40.63</v>
      </c>
      <c r="J308" s="18">
        <v>40</v>
      </c>
      <c r="K308" s="18">
        <v>0.63</v>
      </c>
    </row>
    <row r="309" customHeight="1" spans="1:11">
      <c r="A309" s="15">
        <v>306</v>
      </c>
      <c r="B309" s="49"/>
      <c r="C309" s="49"/>
      <c r="D309" s="18" t="s">
        <v>52</v>
      </c>
      <c r="E309" s="16" t="s">
        <v>957</v>
      </c>
      <c r="F309" s="17" t="s">
        <v>958</v>
      </c>
      <c r="G309" s="18">
        <v>25</v>
      </c>
      <c r="H309" s="18">
        <v>86</v>
      </c>
      <c r="I309" s="18">
        <v>20.5</v>
      </c>
      <c r="J309" s="18">
        <v>20</v>
      </c>
      <c r="K309" s="18">
        <v>0.5</v>
      </c>
    </row>
    <row r="310" customHeight="1" spans="1:11">
      <c r="A310" s="15">
        <v>307</v>
      </c>
      <c r="B310" s="18" t="s">
        <v>941</v>
      </c>
      <c r="C310" s="18" t="s">
        <v>959</v>
      </c>
      <c r="D310" s="18" t="s">
        <v>960</v>
      </c>
      <c r="E310" s="18" t="s">
        <v>961</v>
      </c>
      <c r="F310" s="17" t="s">
        <v>962</v>
      </c>
      <c r="G310" s="18">
        <v>40</v>
      </c>
      <c r="H310" s="18">
        <v>80</v>
      </c>
      <c r="I310" s="18">
        <v>100</v>
      </c>
      <c r="J310" s="18">
        <v>99</v>
      </c>
      <c r="K310" s="18">
        <v>1</v>
      </c>
    </row>
    <row r="311" customHeight="1" spans="1:11">
      <c r="A311" s="15">
        <v>308</v>
      </c>
      <c r="B311" s="30" t="s">
        <v>941</v>
      </c>
      <c r="C311" s="30" t="s">
        <v>963</v>
      </c>
      <c r="D311" s="16" t="s">
        <v>964</v>
      </c>
      <c r="E311" s="18" t="s">
        <v>965</v>
      </c>
      <c r="F311" s="17" t="s">
        <v>966</v>
      </c>
      <c r="G311" s="18">
        <v>30</v>
      </c>
      <c r="H311" s="18">
        <v>90</v>
      </c>
      <c r="I311" s="18">
        <v>99.5</v>
      </c>
      <c r="J311" s="18">
        <v>98</v>
      </c>
      <c r="K311" s="18">
        <v>1.5</v>
      </c>
    </row>
    <row r="312" customHeight="1" spans="1:11">
      <c r="A312" s="15">
        <v>309</v>
      </c>
      <c r="B312" s="48"/>
      <c r="C312" s="48"/>
      <c r="D312" s="18" t="s">
        <v>43</v>
      </c>
      <c r="E312" s="16" t="s">
        <v>967</v>
      </c>
      <c r="F312" s="17" t="s">
        <v>968</v>
      </c>
      <c r="G312" s="18">
        <v>10</v>
      </c>
      <c r="H312" s="18">
        <v>30</v>
      </c>
      <c r="I312" s="18">
        <v>35</v>
      </c>
      <c r="J312" s="18">
        <v>34.5</v>
      </c>
      <c r="K312" s="18">
        <v>0.5</v>
      </c>
    </row>
    <row r="313" customHeight="1" spans="1:11">
      <c r="A313" s="15">
        <v>310</v>
      </c>
      <c r="B313" s="49"/>
      <c r="C313" s="48"/>
      <c r="D313" s="18" t="s">
        <v>43</v>
      </c>
      <c r="E313" s="16" t="s">
        <v>969</v>
      </c>
      <c r="F313" s="17" t="s">
        <v>970</v>
      </c>
      <c r="G313" s="18">
        <v>10</v>
      </c>
      <c r="H313" s="18">
        <v>31</v>
      </c>
      <c r="I313" s="18">
        <v>9.6</v>
      </c>
      <c r="J313" s="18">
        <v>9.3</v>
      </c>
      <c r="K313" s="18">
        <v>0.3</v>
      </c>
    </row>
    <row r="314" customHeight="1" spans="1:11">
      <c r="A314" s="15">
        <v>311</v>
      </c>
      <c r="B314" s="18" t="s">
        <v>941</v>
      </c>
      <c r="C314" s="30" t="s">
        <v>971</v>
      </c>
      <c r="D314" s="18" t="s">
        <v>166</v>
      </c>
      <c r="E314" s="18" t="s">
        <v>972</v>
      </c>
      <c r="F314" s="17" t="s">
        <v>973</v>
      </c>
      <c r="G314" s="18">
        <v>27</v>
      </c>
      <c r="H314" s="18">
        <v>64</v>
      </c>
      <c r="I314" s="18">
        <v>35</v>
      </c>
      <c r="J314" s="18">
        <v>30</v>
      </c>
      <c r="K314" s="18">
        <v>5</v>
      </c>
    </row>
    <row r="315" customHeight="1" spans="1:11">
      <c r="A315" s="15">
        <v>312</v>
      </c>
      <c r="B315" s="18"/>
      <c r="C315" s="48"/>
      <c r="D315" s="18" t="s">
        <v>974</v>
      </c>
      <c r="E315" s="18" t="s">
        <v>972</v>
      </c>
      <c r="F315" s="17" t="s">
        <v>975</v>
      </c>
      <c r="G315" s="18">
        <v>27</v>
      </c>
      <c r="H315" s="18">
        <v>64</v>
      </c>
      <c r="I315" s="18">
        <v>40</v>
      </c>
      <c r="J315" s="18">
        <v>40</v>
      </c>
      <c r="K315" s="18">
        <v>0</v>
      </c>
    </row>
    <row r="316" customHeight="1" spans="1:11">
      <c r="A316" s="15">
        <v>313</v>
      </c>
      <c r="B316" s="18"/>
      <c r="C316" s="49"/>
      <c r="D316" s="18" t="s">
        <v>976</v>
      </c>
      <c r="E316" s="18" t="s">
        <v>972</v>
      </c>
      <c r="F316" s="17" t="s">
        <v>977</v>
      </c>
      <c r="G316" s="18">
        <v>27</v>
      </c>
      <c r="H316" s="18">
        <v>64</v>
      </c>
      <c r="I316" s="18">
        <v>28</v>
      </c>
      <c r="J316" s="18">
        <v>25</v>
      </c>
      <c r="K316" s="18">
        <v>3</v>
      </c>
    </row>
    <row r="317" customHeight="1" spans="1:11">
      <c r="A317" s="15">
        <v>314</v>
      </c>
      <c r="B317" s="30" t="s">
        <v>941</v>
      </c>
      <c r="C317" s="30" t="s">
        <v>978</v>
      </c>
      <c r="D317" s="4" t="s">
        <v>298</v>
      </c>
      <c r="E317" s="50" t="s">
        <v>979</v>
      </c>
      <c r="F317" s="17" t="s">
        <v>980</v>
      </c>
      <c r="G317" s="18" t="s">
        <v>981</v>
      </c>
      <c r="H317" s="18">
        <v>5</v>
      </c>
      <c r="I317" s="18">
        <v>8.5</v>
      </c>
      <c r="J317" s="18">
        <v>8.5</v>
      </c>
      <c r="K317" s="18"/>
    </row>
    <row r="318" customHeight="1" spans="1:11">
      <c r="A318" s="15">
        <v>315</v>
      </c>
      <c r="B318" s="48"/>
      <c r="C318" s="48"/>
      <c r="D318" s="18" t="s">
        <v>166</v>
      </c>
      <c r="E318" s="18" t="s">
        <v>982</v>
      </c>
      <c r="F318" s="17" t="s">
        <v>983</v>
      </c>
      <c r="G318" s="18">
        <v>4</v>
      </c>
      <c r="H318" s="18">
        <v>12</v>
      </c>
      <c r="I318" s="18">
        <v>20</v>
      </c>
      <c r="J318" s="18">
        <v>20</v>
      </c>
      <c r="K318" s="18"/>
    </row>
    <row r="319" customHeight="1" spans="1:11">
      <c r="A319" s="15">
        <v>316</v>
      </c>
      <c r="B319" s="49"/>
      <c r="C319" s="49"/>
      <c r="D319" s="18" t="s">
        <v>984</v>
      </c>
      <c r="E319" s="18" t="s">
        <v>985</v>
      </c>
      <c r="F319" s="17" t="s">
        <v>986</v>
      </c>
      <c r="G319" s="18">
        <v>11</v>
      </c>
      <c r="H319" s="18">
        <v>23</v>
      </c>
      <c r="I319" s="18">
        <v>2.6</v>
      </c>
      <c r="J319" s="18">
        <v>2.5</v>
      </c>
      <c r="K319" s="18">
        <v>0.1</v>
      </c>
    </row>
    <row r="320" customHeight="1" spans="1:11">
      <c r="A320" s="15">
        <v>317</v>
      </c>
      <c r="B320" s="18" t="s">
        <v>941</v>
      </c>
      <c r="C320" s="18" t="s">
        <v>987</v>
      </c>
      <c r="D320" s="18" t="s">
        <v>298</v>
      </c>
      <c r="E320" s="18" t="s">
        <v>988</v>
      </c>
      <c r="F320" s="17" t="s">
        <v>989</v>
      </c>
      <c r="G320" s="18">
        <v>15</v>
      </c>
      <c r="H320" s="18">
        <v>32</v>
      </c>
      <c r="I320" s="18">
        <v>143.8</v>
      </c>
      <c r="J320" s="18">
        <v>143</v>
      </c>
      <c r="K320" s="18">
        <v>0.8</v>
      </c>
    </row>
    <row r="321" customHeight="1" spans="1:11">
      <c r="A321" s="15">
        <v>318</v>
      </c>
      <c r="B321" s="30" t="s">
        <v>941</v>
      </c>
      <c r="C321" s="30" t="s">
        <v>990</v>
      </c>
      <c r="D321" s="30" t="s">
        <v>991</v>
      </c>
      <c r="E321" s="30" t="s">
        <v>992</v>
      </c>
      <c r="F321" s="31" t="s">
        <v>993</v>
      </c>
      <c r="G321" s="30">
        <v>40</v>
      </c>
      <c r="H321" s="30">
        <v>76</v>
      </c>
      <c r="I321" s="30">
        <v>8</v>
      </c>
      <c r="J321" s="30">
        <v>7.8</v>
      </c>
      <c r="K321" s="30">
        <v>0.2</v>
      </c>
    </row>
    <row r="322" customHeight="1" spans="1:11">
      <c r="A322" s="15">
        <v>319</v>
      </c>
      <c r="B322" s="18"/>
      <c r="C322" s="18"/>
      <c r="D322" s="18" t="s">
        <v>994</v>
      </c>
      <c r="E322" s="18" t="s">
        <v>995</v>
      </c>
      <c r="F322" s="31" t="s">
        <v>996</v>
      </c>
      <c r="G322" s="18">
        <v>12</v>
      </c>
      <c r="H322" s="18">
        <v>20</v>
      </c>
      <c r="I322" s="18">
        <v>50</v>
      </c>
      <c r="J322" s="18">
        <v>49</v>
      </c>
      <c r="K322" s="18">
        <v>1</v>
      </c>
    </row>
    <row r="323" customHeight="1" spans="1:11">
      <c r="A323" s="15">
        <v>320</v>
      </c>
      <c r="B323" s="18" t="s">
        <v>941</v>
      </c>
      <c r="C323" s="18" t="s">
        <v>997</v>
      </c>
      <c r="D323" s="18" t="s">
        <v>43</v>
      </c>
      <c r="E323" s="18" t="s">
        <v>998</v>
      </c>
      <c r="F323" s="17" t="s">
        <v>999</v>
      </c>
      <c r="G323" s="18">
        <v>7</v>
      </c>
      <c r="H323" s="18">
        <v>15</v>
      </c>
      <c r="I323" s="18">
        <v>18</v>
      </c>
      <c r="J323" s="18">
        <v>17.5</v>
      </c>
      <c r="K323" s="18">
        <v>0.5</v>
      </c>
    </row>
    <row r="324" customHeight="1" spans="1:11">
      <c r="A324" s="15">
        <v>321</v>
      </c>
      <c r="B324" s="18"/>
      <c r="C324" s="18"/>
      <c r="D324" s="18" t="s">
        <v>125</v>
      </c>
      <c r="E324" s="18" t="s">
        <v>998</v>
      </c>
      <c r="F324" s="17" t="s">
        <v>1000</v>
      </c>
      <c r="G324" s="18">
        <v>29</v>
      </c>
      <c r="H324" s="18">
        <v>63</v>
      </c>
      <c r="I324" s="18">
        <v>49</v>
      </c>
      <c r="J324" s="18">
        <v>49</v>
      </c>
      <c r="K324" s="18">
        <v>49</v>
      </c>
    </row>
    <row r="325" customHeight="1" spans="1:11">
      <c r="A325" s="15">
        <v>322</v>
      </c>
      <c r="B325" s="30" t="s">
        <v>1001</v>
      </c>
      <c r="C325" s="30" t="s">
        <v>1002</v>
      </c>
      <c r="D325" s="18" t="s">
        <v>407</v>
      </c>
      <c r="E325" s="18" t="s">
        <v>223</v>
      </c>
      <c r="F325" s="17" t="s">
        <v>1003</v>
      </c>
      <c r="G325" s="18">
        <v>75</v>
      </c>
      <c r="H325" s="18">
        <v>180</v>
      </c>
      <c r="I325" s="18">
        <v>55</v>
      </c>
      <c r="J325" s="18">
        <v>50</v>
      </c>
      <c r="K325" s="18">
        <v>0.6</v>
      </c>
    </row>
    <row r="326" customHeight="1" spans="1:11">
      <c r="A326" s="15">
        <v>323</v>
      </c>
      <c r="B326" s="49"/>
      <c r="C326" s="49"/>
      <c r="D326" s="18" t="s">
        <v>43</v>
      </c>
      <c r="E326" s="18" t="s">
        <v>223</v>
      </c>
      <c r="F326" s="17" t="s">
        <v>1004</v>
      </c>
      <c r="G326" s="18">
        <v>35</v>
      </c>
      <c r="H326" s="18">
        <v>85</v>
      </c>
      <c r="I326" s="18">
        <v>18</v>
      </c>
      <c r="J326" s="18">
        <v>15</v>
      </c>
      <c r="K326" s="18">
        <v>3</v>
      </c>
    </row>
    <row r="327" customHeight="1" spans="1:11">
      <c r="A327" s="15">
        <v>324</v>
      </c>
      <c r="B327" s="18" t="s">
        <v>941</v>
      </c>
      <c r="C327" s="18" t="s">
        <v>1005</v>
      </c>
      <c r="D327" s="18" t="s">
        <v>1006</v>
      </c>
      <c r="E327" s="18" t="s">
        <v>1007</v>
      </c>
      <c r="F327" s="17" t="s">
        <v>1008</v>
      </c>
      <c r="G327" s="18">
        <v>32</v>
      </c>
      <c r="H327" s="18">
        <v>70</v>
      </c>
      <c r="I327" s="18">
        <v>148</v>
      </c>
      <c r="J327" s="18">
        <v>145</v>
      </c>
      <c r="K327" s="18">
        <v>3</v>
      </c>
    </row>
    <row r="328" customHeight="1" spans="1:11">
      <c r="A328" s="15">
        <v>325</v>
      </c>
      <c r="B328" s="18" t="s">
        <v>1009</v>
      </c>
      <c r="C328" s="18" t="s">
        <v>1010</v>
      </c>
      <c r="D328" s="18" t="s">
        <v>52</v>
      </c>
      <c r="E328" s="18" t="s">
        <v>1011</v>
      </c>
      <c r="F328" s="17" t="s">
        <v>1012</v>
      </c>
      <c r="G328" s="18">
        <v>17</v>
      </c>
      <c r="H328" s="18">
        <v>50</v>
      </c>
      <c r="I328" s="18">
        <v>40</v>
      </c>
      <c r="J328" s="18">
        <v>40</v>
      </c>
      <c r="K328" s="18">
        <v>0</v>
      </c>
    </row>
    <row r="329" customHeight="1" spans="1:11">
      <c r="A329" s="15">
        <v>326</v>
      </c>
      <c r="B329" s="18" t="s">
        <v>1009</v>
      </c>
      <c r="C329" s="18" t="s">
        <v>1010</v>
      </c>
      <c r="D329" s="18" t="s">
        <v>1013</v>
      </c>
      <c r="E329" s="18" t="s">
        <v>1011</v>
      </c>
      <c r="F329" s="17" t="s">
        <v>1014</v>
      </c>
      <c r="G329" s="18">
        <v>38</v>
      </c>
      <c r="H329" s="18">
        <v>74</v>
      </c>
      <c r="I329" s="18">
        <v>15</v>
      </c>
      <c r="J329" s="18">
        <v>15</v>
      </c>
      <c r="K329" s="18">
        <v>0</v>
      </c>
    </row>
    <row r="330" customHeight="1" spans="1:11">
      <c r="A330" s="15">
        <v>327</v>
      </c>
      <c r="B330" s="18" t="s">
        <v>1009</v>
      </c>
      <c r="C330" s="18" t="s">
        <v>1010</v>
      </c>
      <c r="D330" s="18" t="s">
        <v>43</v>
      </c>
      <c r="E330" s="18" t="s">
        <v>1011</v>
      </c>
      <c r="F330" s="17" t="s">
        <v>1015</v>
      </c>
      <c r="G330" s="18">
        <v>17</v>
      </c>
      <c r="H330" s="18">
        <v>50</v>
      </c>
      <c r="I330" s="18">
        <v>22.4</v>
      </c>
      <c r="J330" s="18">
        <v>22.4</v>
      </c>
      <c r="K330" s="18">
        <v>0</v>
      </c>
    </row>
    <row r="331" customHeight="1" spans="1:11">
      <c r="A331" s="15">
        <v>328</v>
      </c>
      <c r="B331" s="18" t="s">
        <v>1009</v>
      </c>
      <c r="C331" s="18" t="s">
        <v>1010</v>
      </c>
      <c r="D331" s="18" t="s">
        <v>52</v>
      </c>
      <c r="E331" s="18" t="s">
        <v>1016</v>
      </c>
      <c r="F331" s="17" t="s">
        <v>1017</v>
      </c>
      <c r="G331" s="18">
        <v>17</v>
      </c>
      <c r="H331" s="18">
        <v>50</v>
      </c>
      <c r="I331" s="18">
        <v>500</v>
      </c>
      <c r="J331" s="18">
        <v>500</v>
      </c>
      <c r="K331" s="18">
        <v>0</v>
      </c>
    </row>
    <row r="332" customHeight="1" spans="1:11">
      <c r="A332" s="15">
        <v>329</v>
      </c>
      <c r="B332" s="18" t="s">
        <v>1009</v>
      </c>
      <c r="C332" s="18" t="s">
        <v>1018</v>
      </c>
      <c r="D332" s="18" t="s">
        <v>1019</v>
      </c>
      <c r="E332" s="18" t="s">
        <v>1016</v>
      </c>
      <c r="F332" s="17" t="s">
        <v>1020</v>
      </c>
      <c r="G332" s="18">
        <v>32</v>
      </c>
      <c r="H332" s="18">
        <v>80</v>
      </c>
      <c r="I332" s="18">
        <v>100</v>
      </c>
      <c r="J332" s="18">
        <v>100</v>
      </c>
      <c r="K332" s="18">
        <v>0</v>
      </c>
    </row>
    <row r="333" customHeight="1" spans="1:11">
      <c r="A333" s="15">
        <v>330</v>
      </c>
      <c r="B333" s="18" t="s">
        <v>1009</v>
      </c>
      <c r="C333" s="18" t="s">
        <v>1018</v>
      </c>
      <c r="D333" s="18" t="s">
        <v>1021</v>
      </c>
      <c r="E333" s="18" t="s">
        <v>1016</v>
      </c>
      <c r="F333" s="17" t="s">
        <v>1022</v>
      </c>
      <c r="G333" s="18">
        <v>32</v>
      </c>
      <c r="H333" s="18">
        <v>80</v>
      </c>
      <c r="I333" s="18">
        <v>2000</v>
      </c>
      <c r="J333" s="18">
        <v>2000</v>
      </c>
      <c r="K333" s="18">
        <v>0</v>
      </c>
    </row>
    <row r="334" customHeight="1" spans="1:11">
      <c r="A334" s="15">
        <v>331</v>
      </c>
      <c r="B334" s="18" t="s">
        <v>1009</v>
      </c>
      <c r="C334" s="18" t="s">
        <v>1018</v>
      </c>
      <c r="D334" s="18" t="s">
        <v>43</v>
      </c>
      <c r="E334" s="18" t="s">
        <v>1023</v>
      </c>
      <c r="F334" s="17" t="s">
        <v>1024</v>
      </c>
      <c r="G334" s="18">
        <v>32</v>
      </c>
      <c r="H334" s="18">
        <v>80</v>
      </c>
      <c r="I334" s="18">
        <v>18</v>
      </c>
      <c r="J334" s="18">
        <v>18</v>
      </c>
      <c r="K334" s="18">
        <v>0</v>
      </c>
    </row>
    <row r="335" customHeight="1" spans="1:11">
      <c r="A335" s="15">
        <v>332</v>
      </c>
      <c r="B335" s="18" t="s">
        <v>1009</v>
      </c>
      <c r="C335" s="18" t="s">
        <v>1018</v>
      </c>
      <c r="D335" s="18" t="s">
        <v>52</v>
      </c>
      <c r="E335" s="18" t="s">
        <v>1023</v>
      </c>
      <c r="F335" s="17" t="s">
        <v>1025</v>
      </c>
      <c r="G335" s="18">
        <v>32</v>
      </c>
      <c r="H335" s="18">
        <v>80</v>
      </c>
      <c r="I335" s="18">
        <v>150</v>
      </c>
      <c r="J335" s="18">
        <v>150</v>
      </c>
      <c r="K335" s="18">
        <v>0</v>
      </c>
    </row>
    <row r="336" customHeight="1" spans="1:11">
      <c r="A336" s="15">
        <v>333</v>
      </c>
      <c r="B336" s="18" t="s">
        <v>1009</v>
      </c>
      <c r="C336" s="18" t="s">
        <v>1018</v>
      </c>
      <c r="D336" s="18" t="s">
        <v>1026</v>
      </c>
      <c r="E336" s="18" t="s">
        <v>1023</v>
      </c>
      <c r="F336" s="17" t="s">
        <v>1027</v>
      </c>
      <c r="G336" s="18">
        <v>5</v>
      </c>
      <c r="H336" s="18">
        <v>13</v>
      </c>
      <c r="I336" s="18">
        <v>45</v>
      </c>
      <c r="J336" s="18">
        <v>45</v>
      </c>
      <c r="K336" s="18">
        <v>0</v>
      </c>
    </row>
    <row r="337" customHeight="1" spans="1:11">
      <c r="A337" s="15">
        <v>334</v>
      </c>
      <c r="B337" s="18" t="s">
        <v>1009</v>
      </c>
      <c r="C337" s="18" t="s">
        <v>1028</v>
      </c>
      <c r="D337" s="18" t="s">
        <v>52</v>
      </c>
      <c r="E337" s="18" t="s">
        <v>1029</v>
      </c>
      <c r="F337" s="17" t="s">
        <v>1030</v>
      </c>
      <c r="G337" s="18">
        <v>49</v>
      </c>
      <c r="H337" s="18">
        <v>118</v>
      </c>
      <c r="I337" s="18">
        <v>400</v>
      </c>
      <c r="J337" s="18">
        <v>400</v>
      </c>
      <c r="K337" s="18">
        <v>0</v>
      </c>
    </row>
    <row r="338" customHeight="1" spans="1:11">
      <c r="A338" s="15">
        <v>335</v>
      </c>
      <c r="B338" s="18" t="s">
        <v>1009</v>
      </c>
      <c r="C338" s="18" t="s">
        <v>1031</v>
      </c>
      <c r="D338" s="18" t="s">
        <v>166</v>
      </c>
      <c r="E338" s="18" t="s">
        <v>1032</v>
      </c>
      <c r="F338" s="17" t="s">
        <v>1033</v>
      </c>
      <c r="G338" s="18">
        <v>10</v>
      </c>
      <c r="H338" s="18">
        <v>28</v>
      </c>
      <c r="I338" s="18">
        <v>150</v>
      </c>
      <c r="J338" s="18">
        <v>150</v>
      </c>
      <c r="K338" s="18">
        <v>0</v>
      </c>
    </row>
    <row r="339" customHeight="1" spans="1:11">
      <c r="A339" s="15">
        <v>336</v>
      </c>
      <c r="B339" s="18" t="s">
        <v>1009</v>
      </c>
      <c r="C339" s="18" t="s">
        <v>1034</v>
      </c>
      <c r="D339" s="18" t="s">
        <v>52</v>
      </c>
      <c r="E339" s="18" t="s">
        <v>1035</v>
      </c>
      <c r="F339" s="17" t="s">
        <v>1036</v>
      </c>
      <c r="G339" s="18">
        <v>12</v>
      </c>
      <c r="H339" s="18">
        <v>21</v>
      </c>
      <c r="I339" s="18">
        <v>50</v>
      </c>
      <c r="J339" s="18">
        <v>50</v>
      </c>
      <c r="K339" s="18">
        <v>0</v>
      </c>
    </row>
    <row r="340" customHeight="1" spans="1:11">
      <c r="A340" s="15">
        <v>337</v>
      </c>
      <c r="B340" s="18" t="s">
        <v>1009</v>
      </c>
      <c r="C340" s="18" t="s">
        <v>1037</v>
      </c>
      <c r="D340" s="18" t="s">
        <v>43</v>
      </c>
      <c r="E340" s="18" t="s">
        <v>1038</v>
      </c>
      <c r="F340" s="17" t="s">
        <v>1024</v>
      </c>
      <c r="G340" s="18">
        <v>35</v>
      </c>
      <c r="H340" s="18">
        <v>93</v>
      </c>
      <c r="I340" s="18">
        <v>18</v>
      </c>
      <c r="J340" s="18">
        <v>18</v>
      </c>
      <c r="K340" s="18">
        <v>0</v>
      </c>
    </row>
    <row r="341" customHeight="1" spans="1:11">
      <c r="A341" s="15">
        <v>338</v>
      </c>
      <c r="B341" s="18" t="s">
        <v>1009</v>
      </c>
      <c r="C341" s="18" t="s">
        <v>1039</v>
      </c>
      <c r="D341" s="18" t="s">
        <v>43</v>
      </c>
      <c r="E341" s="18" t="s">
        <v>1040</v>
      </c>
      <c r="F341" s="17" t="s">
        <v>1024</v>
      </c>
      <c r="G341" s="18">
        <v>39</v>
      </c>
      <c r="H341" s="18">
        <v>92</v>
      </c>
      <c r="I341" s="18">
        <v>18</v>
      </c>
      <c r="J341" s="18">
        <v>18</v>
      </c>
      <c r="K341" s="18">
        <v>0</v>
      </c>
    </row>
    <row r="342" customHeight="1" spans="1:11">
      <c r="A342" s="15">
        <v>339</v>
      </c>
      <c r="B342" s="18" t="s">
        <v>1009</v>
      </c>
      <c r="C342" s="18" t="s">
        <v>1039</v>
      </c>
      <c r="D342" s="18" t="s">
        <v>52</v>
      </c>
      <c r="E342" s="18" t="s">
        <v>1040</v>
      </c>
      <c r="F342" s="17" t="s">
        <v>1041</v>
      </c>
      <c r="G342" s="18">
        <v>39</v>
      </c>
      <c r="H342" s="18">
        <v>92</v>
      </c>
      <c r="I342" s="18">
        <v>50</v>
      </c>
      <c r="J342" s="18">
        <v>50</v>
      </c>
      <c r="K342" s="18">
        <v>0</v>
      </c>
    </row>
    <row r="343" customHeight="1" spans="1:11">
      <c r="A343" s="15">
        <v>340</v>
      </c>
      <c r="B343" s="18" t="s">
        <v>1009</v>
      </c>
      <c r="C343" s="18" t="s">
        <v>1042</v>
      </c>
      <c r="D343" s="16" t="s">
        <v>109</v>
      </c>
      <c r="E343" s="16" t="s">
        <v>223</v>
      </c>
      <c r="F343" s="17" t="s">
        <v>1043</v>
      </c>
      <c r="G343" s="16">
        <v>29</v>
      </c>
      <c r="H343" s="16">
        <v>70</v>
      </c>
      <c r="I343" s="16">
        <v>18</v>
      </c>
      <c r="J343" s="16">
        <v>18</v>
      </c>
      <c r="K343" s="18">
        <v>0</v>
      </c>
    </row>
    <row r="344" customHeight="1" spans="1:11">
      <c r="A344" s="15">
        <v>341</v>
      </c>
      <c r="B344" s="18" t="s">
        <v>1009</v>
      </c>
      <c r="C344" s="18" t="s">
        <v>1042</v>
      </c>
      <c r="D344" s="16" t="s">
        <v>1044</v>
      </c>
      <c r="E344" s="16" t="s">
        <v>223</v>
      </c>
      <c r="F344" s="17" t="s">
        <v>1045</v>
      </c>
      <c r="G344" s="16">
        <v>29</v>
      </c>
      <c r="H344" s="16">
        <v>70</v>
      </c>
      <c r="I344" s="16">
        <v>4.1</v>
      </c>
      <c r="J344" s="16">
        <v>4.1</v>
      </c>
      <c r="K344" s="18">
        <v>0</v>
      </c>
    </row>
    <row r="345" customHeight="1" spans="1:11">
      <c r="A345" s="15">
        <v>342</v>
      </c>
      <c r="B345" s="18" t="s">
        <v>1009</v>
      </c>
      <c r="C345" s="18" t="s">
        <v>1042</v>
      </c>
      <c r="D345" s="16" t="s">
        <v>1046</v>
      </c>
      <c r="E345" s="16" t="s">
        <v>223</v>
      </c>
      <c r="F345" s="17" t="s">
        <v>1047</v>
      </c>
      <c r="G345" s="16">
        <v>29</v>
      </c>
      <c r="H345" s="16">
        <v>70</v>
      </c>
      <c r="I345" s="16">
        <v>12.5</v>
      </c>
      <c r="J345" s="16">
        <v>12.5</v>
      </c>
      <c r="K345" s="18">
        <v>0</v>
      </c>
    </row>
    <row r="346" customHeight="1" spans="1:11">
      <c r="A346" s="15">
        <v>343</v>
      </c>
      <c r="B346" s="18" t="s">
        <v>1009</v>
      </c>
      <c r="C346" s="18" t="s">
        <v>1042</v>
      </c>
      <c r="D346" s="16" t="s">
        <v>529</v>
      </c>
      <c r="E346" s="16" t="s">
        <v>223</v>
      </c>
      <c r="F346" s="17" t="s">
        <v>529</v>
      </c>
      <c r="G346" s="16">
        <v>29</v>
      </c>
      <c r="H346" s="16">
        <v>70</v>
      </c>
      <c r="I346" s="16">
        <v>1.8</v>
      </c>
      <c r="J346" s="16">
        <v>1.8</v>
      </c>
      <c r="K346" s="18">
        <v>0</v>
      </c>
    </row>
    <row r="347" customHeight="1" spans="1:11">
      <c r="A347" s="15">
        <v>344</v>
      </c>
      <c r="B347" s="18" t="s">
        <v>1009</v>
      </c>
      <c r="C347" s="18" t="s">
        <v>1048</v>
      </c>
      <c r="D347" s="16" t="s">
        <v>223</v>
      </c>
      <c r="E347" s="16" t="s">
        <v>223</v>
      </c>
      <c r="F347" s="17" t="s">
        <v>1049</v>
      </c>
      <c r="G347" s="16">
        <v>14</v>
      </c>
      <c r="H347" s="16">
        <v>37</v>
      </c>
      <c r="I347" s="16">
        <v>15</v>
      </c>
      <c r="J347" s="16">
        <v>15</v>
      </c>
      <c r="K347" s="18">
        <v>0</v>
      </c>
    </row>
    <row r="348" customHeight="1" spans="1:11">
      <c r="A348" s="15">
        <v>345</v>
      </c>
      <c r="B348" s="18" t="s">
        <v>1050</v>
      </c>
      <c r="C348" s="32" t="s">
        <v>1051</v>
      </c>
      <c r="D348" s="32" t="s">
        <v>43</v>
      </c>
      <c r="E348" s="54" t="s">
        <v>1051</v>
      </c>
      <c r="F348" s="19" t="s">
        <v>1052</v>
      </c>
      <c r="G348" s="32">
        <v>161</v>
      </c>
      <c r="H348" s="32">
        <v>454</v>
      </c>
      <c r="I348" s="32">
        <v>15.62</v>
      </c>
      <c r="J348" s="32">
        <v>15.62</v>
      </c>
      <c r="K348" s="18">
        <v>0</v>
      </c>
    </row>
    <row r="349" customHeight="1" spans="1:11">
      <c r="A349" s="15">
        <v>346</v>
      </c>
      <c r="B349" s="18" t="s">
        <v>1050</v>
      </c>
      <c r="C349" s="32" t="s">
        <v>1051</v>
      </c>
      <c r="D349" s="32" t="s">
        <v>1053</v>
      </c>
      <c r="E349" s="54" t="s">
        <v>1051</v>
      </c>
      <c r="F349" s="19" t="s">
        <v>1054</v>
      </c>
      <c r="G349" s="32">
        <v>1405</v>
      </c>
      <c r="H349" s="32">
        <v>3135</v>
      </c>
      <c r="I349" s="32">
        <v>55.7</v>
      </c>
      <c r="J349" s="32">
        <v>55.7</v>
      </c>
      <c r="K349" s="18">
        <v>0</v>
      </c>
    </row>
    <row r="350" customHeight="1" spans="1:11">
      <c r="A350" s="15">
        <v>347</v>
      </c>
      <c r="B350" s="18" t="s">
        <v>1050</v>
      </c>
      <c r="C350" s="32" t="s">
        <v>1055</v>
      </c>
      <c r="D350" s="32" t="s">
        <v>1056</v>
      </c>
      <c r="E350" s="54" t="s">
        <v>1055</v>
      </c>
      <c r="F350" s="19" t="s">
        <v>1057</v>
      </c>
      <c r="G350" s="32">
        <v>50</v>
      </c>
      <c r="H350" s="32">
        <v>118</v>
      </c>
      <c r="I350" s="32">
        <v>245.175</v>
      </c>
      <c r="J350" s="32">
        <v>245.175</v>
      </c>
      <c r="K350" s="18">
        <v>0</v>
      </c>
    </row>
    <row r="351" customHeight="1" spans="1:11">
      <c r="A351" s="15">
        <v>348</v>
      </c>
      <c r="B351" s="18" t="s">
        <v>1050</v>
      </c>
      <c r="C351" s="32" t="s">
        <v>1058</v>
      </c>
      <c r="D351" s="32" t="s">
        <v>1059</v>
      </c>
      <c r="E351" s="54" t="s">
        <v>1058</v>
      </c>
      <c r="F351" s="19" t="s">
        <v>1060</v>
      </c>
      <c r="G351" s="32">
        <v>81</v>
      </c>
      <c r="H351" s="32">
        <v>134</v>
      </c>
      <c r="I351" s="32">
        <v>150</v>
      </c>
      <c r="J351" s="32">
        <v>150</v>
      </c>
      <c r="K351" s="18">
        <v>0</v>
      </c>
    </row>
    <row r="352" customHeight="1" spans="1:11">
      <c r="A352" s="15">
        <v>349</v>
      </c>
      <c r="B352" s="18" t="s">
        <v>1050</v>
      </c>
      <c r="C352" s="32" t="s">
        <v>1058</v>
      </c>
      <c r="D352" s="32" t="s">
        <v>145</v>
      </c>
      <c r="E352" s="54" t="s">
        <v>1058</v>
      </c>
      <c r="F352" s="19" t="s">
        <v>1061</v>
      </c>
      <c r="G352" s="32">
        <v>70</v>
      </c>
      <c r="H352" s="32">
        <v>210</v>
      </c>
      <c r="I352" s="32">
        <v>188.461923</v>
      </c>
      <c r="J352" s="32">
        <v>188.461923</v>
      </c>
      <c r="K352" s="18">
        <v>0</v>
      </c>
    </row>
    <row r="353" customHeight="1" spans="1:11">
      <c r="A353" s="15">
        <v>350</v>
      </c>
      <c r="B353" s="18" t="s">
        <v>1050</v>
      </c>
      <c r="C353" s="32" t="s">
        <v>1062</v>
      </c>
      <c r="D353" s="32" t="s">
        <v>43</v>
      </c>
      <c r="E353" s="54" t="s">
        <v>1062</v>
      </c>
      <c r="F353" s="19" t="s">
        <v>1063</v>
      </c>
      <c r="G353" s="32">
        <v>116</v>
      </c>
      <c r="H353" s="32">
        <v>281</v>
      </c>
      <c r="I353" s="32">
        <v>27</v>
      </c>
      <c r="J353" s="32">
        <v>27</v>
      </c>
      <c r="K353" s="18">
        <v>0</v>
      </c>
    </row>
    <row r="354" customHeight="1" spans="1:11">
      <c r="A354" s="15">
        <v>351</v>
      </c>
      <c r="B354" s="18" t="s">
        <v>1050</v>
      </c>
      <c r="C354" s="32" t="s">
        <v>1064</v>
      </c>
      <c r="D354" s="32" t="s">
        <v>1065</v>
      </c>
      <c r="E354" s="54" t="s">
        <v>1064</v>
      </c>
      <c r="F354" s="19" t="s">
        <v>1066</v>
      </c>
      <c r="G354" s="32">
        <v>15</v>
      </c>
      <c r="H354" s="32">
        <v>43</v>
      </c>
      <c r="I354" s="32">
        <v>78</v>
      </c>
      <c r="J354" s="32">
        <v>78</v>
      </c>
      <c r="K354" s="18">
        <v>0</v>
      </c>
    </row>
    <row r="355" customHeight="1" spans="1:11">
      <c r="A355" s="15">
        <v>352</v>
      </c>
      <c r="B355" s="18" t="s">
        <v>1050</v>
      </c>
      <c r="C355" s="32" t="s">
        <v>1067</v>
      </c>
      <c r="D355" s="32" t="s">
        <v>1068</v>
      </c>
      <c r="E355" s="54" t="s">
        <v>1067</v>
      </c>
      <c r="F355" s="19" t="s">
        <v>1069</v>
      </c>
      <c r="G355" s="32">
        <v>34</v>
      </c>
      <c r="H355" s="32">
        <v>71</v>
      </c>
      <c r="I355" s="32">
        <v>92</v>
      </c>
      <c r="J355" s="32">
        <v>92</v>
      </c>
      <c r="K355" s="18">
        <v>0</v>
      </c>
    </row>
    <row r="356" customHeight="1" spans="1:11">
      <c r="A356" s="15">
        <v>353</v>
      </c>
      <c r="B356" s="18" t="s">
        <v>1050</v>
      </c>
      <c r="C356" s="32" t="s">
        <v>1070</v>
      </c>
      <c r="D356" s="32" t="s">
        <v>43</v>
      </c>
      <c r="E356" s="54" t="s">
        <v>1070</v>
      </c>
      <c r="F356" s="19" t="s">
        <v>1071</v>
      </c>
      <c r="G356" s="32">
        <v>71</v>
      </c>
      <c r="H356" s="32">
        <v>116</v>
      </c>
      <c r="I356" s="32">
        <v>10.8</v>
      </c>
      <c r="J356" s="32">
        <v>10.8</v>
      </c>
      <c r="K356" s="18">
        <v>0</v>
      </c>
    </row>
    <row r="357" customHeight="1" spans="1:11">
      <c r="A357" s="15">
        <v>354</v>
      </c>
      <c r="B357" s="18" t="s">
        <v>1050</v>
      </c>
      <c r="C357" s="32" t="s">
        <v>1072</v>
      </c>
      <c r="D357" s="32" t="s">
        <v>1073</v>
      </c>
      <c r="E357" s="54" t="s">
        <v>1072</v>
      </c>
      <c r="F357" s="19" t="s">
        <v>1074</v>
      </c>
      <c r="G357" s="32">
        <v>38</v>
      </c>
      <c r="H357" s="32">
        <v>45</v>
      </c>
      <c r="I357" s="32">
        <v>500</v>
      </c>
      <c r="J357" s="32">
        <v>500</v>
      </c>
      <c r="K357" s="18">
        <v>0</v>
      </c>
    </row>
    <row r="358" customHeight="1" spans="1:11">
      <c r="A358" s="15">
        <v>355</v>
      </c>
      <c r="B358" s="18" t="s">
        <v>1050</v>
      </c>
      <c r="C358" s="32" t="s">
        <v>1075</v>
      </c>
      <c r="D358" s="32" t="s">
        <v>1076</v>
      </c>
      <c r="E358" s="32" t="s">
        <v>1076</v>
      </c>
      <c r="F358" s="19" t="s">
        <v>1077</v>
      </c>
      <c r="G358" s="32">
        <v>50</v>
      </c>
      <c r="H358" s="32">
        <v>52</v>
      </c>
      <c r="I358" s="32">
        <v>200</v>
      </c>
      <c r="J358" s="32">
        <v>200</v>
      </c>
      <c r="K358" s="18">
        <v>0</v>
      </c>
    </row>
    <row r="359" customHeight="1" spans="1:11">
      <c r="A359" s="15">
        <v>356</v>
      </c>
      <c r="B359" s="18" t="s">
        <v>1050</v>
      </c>
      <c r="C359" s="32" t="s">
        <v>1075</v>
      </c>
      <c r="D359" s="32" t="s">
        <v>1078</v>
      </c>
      <c r="E359" s="32" t="s">
        <v>1078</v>
      </c>
      <c r="F359" s="19" t="s">
        <v>1079</v>
      </c>
      <c r="G359" s="32">
        <v>19</v>
      </c>
      <c r="H359" s="32">
        <v>25</v>
      </c>
      <c r="I359" s="32">
        <v>48</v>
      </c>
      <c r="J359" s="32">
        <v>48</v>
      </c>
      <c r="K359" s="18">
        <v>0</v>
      </c>
    </row>
    <row r="360" customHeight="1" spans="1:11">
      <c r="A360" s="15">
        <v>357</v>
      </c>
      <c r="B360" s="18" t="s">
        <v>1050</v>
      </c>
      <c r="C360" s="32" t="s">
        <v>1080</v>
      </c>
      <c r="D360" s="32" t="s">
        <v>1081</v>
      </c>
      <c r="E360" s="54" t="s">
        <v>1080</v>
      </c>
      <c r="F360" s="19" t="s">
        <v>528</v>
      </c>
      <c r="G360" s="32">
        <v>419</v>
      </c>
      <c r="H360" s="32">
        <v>1044</v>
      </c>
      <c r="I360" s="32">
        <v>60</v>
      </c>
      <c r="J360" s="32">
        <v>60</v>
      </c>
      <c r="K360" s="18">
        <v>0</v>
      </c>
    </row>
    <row r="361" customHeight="1" spans="1:11">
      <c r="A361" s="15">
        <v>358</v>
      </c>
      <c r="B361" s="18" t="s">
        <v>1050</v>
      </c>
      <c r="C361" s="32" t="s">
        <v>552</v>
      </c>
      <c r="D361" s="32" t="s">
        <v>1082</v>
      </c>
      <c r="E361" s="54" t="s">
        <v>552</v>
      </c>
      <c r="F361" s="19" t="s">
        <v>848</v>
      </c>
      <c r="G361" s="32">
        <v>10</v>
      </c>
      <c r="H361" s="32">
        <v>10</v>
      </c>
      <c r="I361" s="32">
        <v>3.5</v>
      </c>
      <c r="J361" s="32">
        <v>3.5</v>
      </c>
      <c r="K361" s="18">
        <v>0</v>
      </c>
    </row>
    <row r="362" customHeight="1" spans="1:11">
      <c r="A362" s="15">
        <v>359</v>
      </c>
      <c r="B362" s="18" t="s">
        <v>1050</v>
      </c>
      <c r="C362" s="32" t="s">
        <v>552</v>
      </c>
      <c r="D362" s="32" t="s">
        <v>1083</v>
      </c>
      <c r="E362" s="54" t="s">
        <v>552</v>
      </c>
      <c r="F362" s="19" t="s">
        <v>1084</v>
      </c>
      <c r="G362" s="32">
        <v>212</v>
      </c>
      <c r="H362" s="32">
        <v>522</v>
      </c>
      <c r="I362" s="32">
        <v>33</v>
      </c>
      <c r="J362" s="32">
        <v>33</v>
      </c>
      <c r="K362" s="18">
        <v>0</v>
      </c>
    </row>
    <row r="363" customHeight="1" spans="1:11">
      <c r="A363" s="15">
        <v>360</v>
      </c>
      <c r="B363" s="18" t="s">
        <v>1050</v>
      </c>
      <c r="C363" s="32" t="s">
        <v>1085</v>
      </c>
      <c r="D363" s="32" t="s">
        <v>1082</v>
      </c>
      <c r="E363" s="54" t="s">
        <v>1085</v>
      </c>
      <c r="F363" s="19" t="s">
        <v>1086</v>
      </c>
      <c r="G363" s="32">
        <v>19</v>
      </c>
      <c r="H363" s="32">
        <v>29</v>
      </c>
      <c r="I363" s="32">
        <v>7</v>
      </c>
      <c r="J363" s="32">
        <v>7</v>
      </c>
      <c r="K363" s="18">
        <v>0</v>
      </c>
    </row>
    <row r="364" customHeight="1" spans="1:11">
      <c r="A364" s="15">
        <v>361</v>
      </c>
      <c r="B364" s="18" t="s">
        <v>1050</v>
      </c>
      <c r="C364" s="32" t="s">
        <v>1087</v>
      </c>
      <c r="D364" s="32" t="s">
        <v>1088</v>
      </c>
      <c r="E364" s="54" t="s">
        <v>1089</v>
      </c>
      <c r="F364" s="19" t="s">
        <v>1090</v>
      </c>
      <c r="G364" s="32">
        <v>62</v>
      </c>
      <c r="H364" s="32">
        <v>120</v>
      </c>
      <c r="I364" s="32">
        <v>3</v>
      </c>
      <c r="J364" s="32">
        <v>3</v>
      </c>
      <c r="K364" s="18">
        <v>0</v>
      </c>
    </row>
    <row r="365" customHeight="1" spans="1:11">
      <c r="A365" s="15">
        <v>362</v>
      </c>
      <c r="B365" s="18" t="s">
        <v>1091</v>
      </c>
      <c r="C365" s="18" t="s">
        <v>1092</v>
      </c>
      <c r="D365" s="18" t="s">
        <v>1093</v>
      </c>
      <c r="E365" s="18" t="s">
        <v>1094</v>
      </c>
      <c r="F365" s="17" t="s">
        <v>1095</v>
      </c>
      <c r="G365" s="18">
        <v>1600</v>
      </c>
      <c r="H365" s="18">
        <v>1600</v>
      </c>
      <c r="I365" s="18">
        <v>480</v>
      </c>
      <c r="J365" s="18">
        <v>480</v>
      </c>
      <c r="K365" s="18">
        <v>0</v>
      </c>
    </row>
    <row r="366" customHeight="1" spans="1:11">
      <c r="A366" s="15">
        <v>363</v>
      </c>
      <c r="B366" s="18" t="s">
        <v>1091</v>
      </c>
      <c r="C366" s="18" t="s">
        <v>1092</v>
      </c>
      <c r="D366" s="18" t="s">
        <v>1096</v>
      </c>
      <c r="E366" s="18" t="s">
        <v>1097</v>
      </c>
      <c r="F366" s="17" t="s">
        <v>1098</v>
      </c>
      <c r="G366" s="18">
        <v>60000</v>
      </c>
      <c r="H366" s="18">
        <v>21000</v>
      </c>
      <c r="I366" s="18">
        <v>350</v>
      </c>
      <c r="J366" s="18">
        <v>350</v>
      </c>
      <c r="K366" s="18">
        <v>0</v>
      </c>
    </row>
    <row r="367" customHeight="1" spans="1:11">
      <c r="A367" s="15">
        <v>364</v>
      </c>
      <c r="B367" s="18" t="s">
        <v>1091</v>
      </c>
      <c r="C367" s="18" t="s">
        <v>1092</v>
      </c>
      <c r="D367" s="18" t="s">
        <v>1099</v>
      </c>
      <c r="E367" s="18" t="s">
        <v>1094</v>
      </c>
      <c r="F367" s="17" t="s">
        <v>1100</v>
      </c>
      <c r="G367" s="18">
        <v>150</v>
      </c>
      <c r="H367" s="18">
        <v>150</v>
      </c>
      <c r="I367" s="18">
        <v>75</v>
      </c>
      <c r="J367" s="18">
        <v>75</v>
      </c>
      <c r="K367" s="18">
        <v>0</v>
      </c>
    </row>
    <row r="368" customHeight="1" spans="1:11">
      <c r="A368" s="15">
        <v>365</v>
      </c>
      <c r="B368" s="18" t="s">
        <v>1091</v>
      </c>
      <c r="C368" s="18" t="s">
        <v>1092</v>
      </c>
      <c r="D368" s="18" t="s">
        <v>1101</v>
      </c>
      <c r="E368" s="18" t="s">
        <v>1101</v>
      </c>
      <c r="F368" s="17" t="s">
        <v>1102</v>
      </c>
      <c r="G368" s="18">
        <v>40000</v>
      </c>
      <c r="H368" s="18">
        <v>20000</v>
      </c>
      <c r="I368" s="18">
        <v>1400</v>
      </c>
      <c r="J368" s="18">
        <v>1400</v>
      </c>
      <c r="K368" s="18">
        <v>0</v>
      </c>
    </row>
    <row r="369" customHeight="1" spans="1:11">
      <c r="A369" s="15">
        <v>366</v>
      </c>
      <c r="B369" s="18" t="s">
        <v>1091</v>
      </c>
      <c r="C369" s="18" t="s">
        <v>1092</v>
      </c>
      <c r="D369" s="18" t="s">
        <v>1103</v>
      </c>
      <c r="E369" s="18" t="s">
        <v>1094</v>
      </c>
      <c r="F369" s="17" t="s">
        <v>1103</v>
      </c>
      <c r="G369" s="18">
        <v>8000</v>
      </c>
      <c r="H369" s="18">
        <v>8000</v>
      </c>
      <c r="I369" s="18">
        <v>600</v>
      </c>
      <c r="J369" s="18">
        <v>600</v>
      </c>
      <c r="K369" s="18">
        <v>0</v>
      </c>
    </row>
    <row r="370" customHeight="1" spans="1:11">
      <c r="A370" s="15">
        <v>367</v>
      </c>
      <c r="B370" s="18" t="s">
        <v>1091</v>
      </c>
      <c r="C370" s="18" t="s">
        <v>1092</v>
      </c>
      <c r="D370" s="18" t="s">
        <v>1104</v>
      </c>
      <c r="E370" s="18" t="s">
        <v>1105</v>
      </c>
      <c r="F370" s="17" t="s">
        <v>1106</v>
      </c>
      <c r="G370" s="18">
        <v>280</v>
      </c>
      <c r="H370" s="18">
        <v>280</v>
      </c>
      <c r="I370" s="18">
        <v>392</v>
      </c>
      <c r="J370" s="18">
        <v>392</v>
      </c>
      <c r="K370" s="18">
        <v>0</v>
      </c>
    </row>
    <row r="371" customHeight="1" spans="1:11">
      <c r="A371" s="55">
        <v>368</v>
      </c>
      <c r="B371" s="18" t="s">
        <v>1091</v>
      </c>
      <c r="C371" s="18" t="s">
        <v>1092</v>
      </c>
      <c r="D371" s="18" t="s">
        <v>1107</v>
      </c>
      <c r="E371" s="18" t="s">
        <v>1094</v>
      </c>
      <c r="F371" s="17" t="s">
        <v>1108</v>
      </c>
      <c r="G371" s="18">
        <v>300</v>
      </c>
      <c r="H371" s="18">
        <v>300</v>
      </c>
      <c r="I371" s="18">
        <v>105</v>
      </c>
      <c r="J371" s="18">
        <v>105</v>
      </c>
      <c r="K371" s="18">
        <v>0</v>
      </c>
    </row>
    <row r="372" customHeight="1" spans="1:11">
      <c r="A372" s="55">
        <v>369</v>
      </c>
      <c r="B372" s="18" t="s">
        <v>1109</v>
      </c>
      <c r="C372" s="18" t="s">
        <v>1110</v>
      </c>
      <c r="D372" s="18" t="s">
        <v>1111</v>
      </c>
      <c r="E372" s="18" t="s">
        <v>1112</v>
      </c>
      <c r="F372" s="17" t="s">
        <v>1113</v>
      </c>
      <c r="G372" s="18">
        <v>20000</v>
      </c>
      <c r="H372" s="18">
        <v>35000</v>
      </c>
      <c r="I372" s="18">
        <v>17200</v>
      </c>
      <c r="J372" s="18">
        <v>17200</v>
      </c>
      <c r="K372" s="18">
        <v>0</v>
      </c>
    </row>
  </sheetData>
  <autoFilter ref="A3:K372">
    <extLst/>
  </autoFilter>
  <mergeCells count="27">
    <mergeCell ref="A1:K1"/>
    <mergeCell ref="J2:K2"/>
    <mergeCell ref="A2:A3"/>
    <mergeCell ref="B2:B3"/>
    <mergeCell ref="B304:B305"/>
    <mergeCell ref="B306:B307"/>
    <mergeCell ref="B308:B309"/>
    <mergeCell ref="B311:B313"/>
    <mergeCell ref="B314:B316"/>
    <mergeCell ref="B317:B319"/>
    <mergeCell ref="B323:B324"/>
    <mergeCell ref="B325:B326"/>
    <mergeCell ref="C2:C3"/>
    <mergeCell ref="C304:C305"/>
    <mergeCell ref="C306:C307"/>
    <mergeCell ref="C308:C309"/>
    <mergeCell ref="C311:C313"/>
    <mergeCell ref="C314:C316"/>
    <mergeCell ref="C317:C319"/>
    <mergeCell ref="C323:C324"/>
    <mergeCell ref="C325:C326"/>
    <mergeCell ref="D2:D3"/>
    <mergeCell ref="E2:E3"/>
    <mergeCell ref="F2:F3"/>
    <mergeCell ref="G2:G3"/>
    <mergeCell ref="H2:H3"/>
    <mergeCell ref="I2:I3"/>
  </mergeCells>
  <printOptions horizontalCentered="1"/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神盾局特工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哈利优丘丘嘿呀呀</cp:lastModifiedBy>
  <dcterms:created xsi:type="dcterms:W3CDTF">2020-02-24T03:30:00Z</dcterms:created>
  <dcterms:modified xsi:type="dcterms:W3CDTF">2022-03-02T09:25:10Z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