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36"/>
  </bookViews>
  <sheets>
    <sheet name="Sheet1" sheetId="24" r:id="rId1"/>
  </sheets>
  <definedNames>
    <definedName name="_xlnm._FilterDatabase" localSheetId="0" hidden="1">Sheet1!$A$1:$O$185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K1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农委10.59万元
</t>
        </r>
      </text>
    </comment>
  </commentList>
</comments>
</file>

<file path=xl/sharedStrings.xml><?xml version="1.0" encoding="utf-8"?>
<sst xmlns="http://schemas.openxmlformats.org/spreadsheetml/2006/main" count="1233" uniqueCount="739">
  <si>
    <t>五台县2019年扶贫资金项目计划完成情况</t>
  </si>
  <si>
    <t>单位：万元</t>
  </si>
  <si>
    <t>序号</t>
  </si>
  <si>
    <t>项目
名称</t>
  </si>
  <si>
    <t>项目
实施
地点</t>
  </si>
  <si>
    <t>责任
单位</t>
  </si>
  <si>
    <t>主要建设
规模与内容
完成情况</t>
  </si>
  <si>
    <t>项目预算
总投资</t>
  </si>
  <si>
    <t>已报账资金</t>
  </si>
  <si>
    <t>绩效目标
实现情况</t>
  </si>
  <si>
    <t>群众参与和
减贫机制
实现情况</t>
  </si>
  <si>
    <t>项目
进度</t>
  </si>
  <si>
    <t>备注</t>
  </si>
  <si>
    <t>合计</t>
  </si>
  <si>
    <t>其中：
财政专项
扶贫资金</t>
  </si>
  <si>
    <t>其中：除
财政专项
扶贫资金
外的统筹
整合资金</t>
  </si>
  <si>
    <t>其中：
其他
财政
资金</t>
  </si>
  <si>
    <t>其中：
其他
筹措
资金</t>
  </si>
  <si>
    <t>一、产业类项目</t>
  </si>
  <si>
    <t>肉牛养殖</t>
  </si>
  <si>
    <t>东峪口</t>
  </si>
  <si>
    <t>陈家庄乡</t>
  </si>
  <si>
    <t>新增基础母牛54头</t>
  </si>
  <si>
    <t>预计人均收入600元</t>
  </si>
  <si>
    <t>带动贫困户146户240人，入股分红，年均收入600元</t>
  </si>
  <si>
    <t>完工</t>
  </si>
  <si>
    <t>高粱制种</t>
  </si>
  <si>
    <t>前堡村</t>
  </si>
  <si>
    <t>东冶镇</t>
  </si>
  <si>
    <t>高粱制种90亩</t>
  </si>
  <si>
    <t>预计人均收入3125元</t>
  </si>
  <si>
    <t>带动贫困户7户16人，入股分红，年均收入3125元</t>
  </si>
  <si>
    <t>黄花菜种植</t>
  </si>
  <si>
    <t>槐荫村</t>
  </si>
  <si>
    <t>种植黄花菜4亩5.4万株</t>
  </si>
  <si>
    <t>预计人均收入2000元</t>
  </si>
  <si>
    <t>带动贫困户7户9人，入股分红，年均收入2000元</t>
  </si>
  <si>
    <t>有机旱作红薯产业化种植</t>
  </si>
  <si>
    <t>望景岗村</t>
  </si>
  <si>
    <t>种植有机旱作红薯42亩</t>
  </si>
  <si>
    <t>预计人均收入3500元</t>
  </si>
  <si>
    <t>带动贫困户10户14人，入股分红，年均收入3500元</t>
  </si>
  <si>
    <t>药材种植</t>
  </si>
  <si>
    <t>南大兴村</t>
  </si>
  <si>
    <t>种植黄芪30亩</t>
  </si>
  <si>
    <t>预计人均收入1250元</t>
  </si>
  <si>
    <t>带动贫困户4户16人，入股分红，年均收入1250元</t>
  </si>
  <si>
    <t>西河村</t>
  </si>
  <si>
    <t>购买肉牛2头</t>
  </si>
  <si>
    <t>预计人均收入1160元</t>
  </si>
  <si>
    <t>带动贫困户4户6人，入股分红，年均收入1160元</t>
  </si>
  <si>
    <t>干果种植</t>
  </si>
  <si>
    <t>永安村</t>
  </si>
  <si>
    <t>栽植干果树110亩。其中核桃树70亩2310棵，枣树40亩1600棵。</t>
  </si>
  <si>
    <t>预计人均收入2250元</t>
  </si>
  <si>
    <t>带动贫困户21户34人，入股分红，年均收入2250元</t>
  </si>
  <si>
    <t>五级村</t>
  </si>
  <si>
    <t>购牛5头，建牛棚60㎡</t>
  </si>
  <si>
    <t>预计人均收入800元</t>
  </si>
  <si>
    <t>带动贫困户15户25人，入股分红，年均收入800元</t>
  </si>
  <si>
    <t>商品猪养殖</t>
  </si>
  <si>
    <t>南街村</t>
  </si>
  <si>
    <t>购置仔猪100头</t>
  </si>
  <si>
    <t>预计人均收入1400元</t>
  </si>
  <si>
    <t>带动贫困户19户28人，入股分红，年均收入1400元</t>
  </si>
  <si>
    <t>西门塔尔肉牛养殖</t>
  </si>
  <si>
    <t>东街村</t>
  </si>
  <si>
    <t>购西门塔尔肉牛犊8头，建牛棚150㎡</t>
  </si>
  <si>
    <t>预计人均收入627元</t>
  </si>
  <si>
    <t>带动贫困户34户58人，入股分红，年均收入627元</t>
  </si>
  <si>
    <t>肉羊养殖</t>
  </si>
  <si>
    <t>西街村</t>
  </si>
  <si>
    <t>购置铡草机1台，购内蒙绒山羊200只</t>
  </si>
  <si>
    <t>预计人均收入680元</t>
  </si>
  <si>
    <t>带动贫困户53户110人，入股分红，年均收入680元</t>
  </si>
  <si>
    <t>北街村</t>
  </si>
  <si>
    <t>购羊130只</t>
  </si>
  <si>
    <t>带动贫困户40户65人，入股分红，年均收入800元</t>
  </si>
  <si>
    <t>蛋鸡养殖</t>
  </si>
  <si>
    <t>文兴村</t>
  </si>
  <si>
    <t>购蛋鸡笼30组；购买雏鸡3000只</t>
  </si>
  <si>
    <t>预计人均收入10000元</t>
  </si>
  <si>
    <t>带动贫困户5户10人，入股分红，年均收入10000元</t>
  </si>
  <si>
    <t>小杂粮种植</t>
  </si>
  <si>
    <t>北二村</t>
  </si>
  <si>
    <t>种植晋谷21号200亩</t>
  </si>
  <si>
    <t>预计人均收入2300元</t>
  </si>
  <si>
    <t>带动贫困户13户26人，入股分红，年均收入2300元</t>
  </si>
  <si>
    <t>蔬菜种植</t>
  </si>
  <si>
    <t>北一村</t>
  </si>
  <si>
    <t>种植蔬菜大棚1栋2亩</t>
  </si>
  <si>
    <t>预计人均收入1181元</t>
  </si>
  <si>
    <t>带动贫困户5户12人，入股分红，年均收入1181元</t>
  </si>
  <si>
    <t>永兴村</t>
  </si>
  <si>
    <t>种植晋谷21号7亩</t>
  </si>
  <si>
    <t>预计人均收入3000元</t>
  </si>
  <si>
    <t>带动贫困户1户1人，入股分红，年均收入3000元</t>
  </si>
  <si>
    <t>石村</t>
  </si>
  <si>
    <t>购买肉牛犊40头</t>
  </si>
  <si>
    <t>预计人均收入1100元</t>
  </si>
  <si>
    <t>带动贫困户83户139人，入股分红，年均收入1100元</t>
  </si>
  <si>
    <t>小杂粮种植项目</t>
  </si>
  <si>
    <t>白家庄村</t>
  </si>
  <si>
    <t>白家庄镇</t>
  </si>
  <si>
    <t>种植小杂粮216亩</t>
  </si>
  <si>
    <t>预计人均收入513元</t>
  </si>
  <si>
    <t>带动贫困户91户216人，入股分红，年均收入513元</t>
  </si>
  <si>
    <t>核桃村种植项目</t>
  </si>
  <si>
    <t>堡子村</t>
  </si>
  <si>
    <t>种植核桃树8亩</t>
  </si>
  <si>
    <t xml:space="preserve">带动贫困户5户8人，入股分红，年均收入513元   </t>
  </si>
  <si>
    <t>磁窑村</t>
  </si>
  <si>
    <t>种植核桃树28亩</t>
  </si>
  <si>
    <t xml:space="preserve">带动贫困户16户28人，入股分红，年均收入513元   </t>
  </si>
  <si>
    <t>樊家坪村</t>
  </si>
  <si>
    <t>种植核桃树37亩</t>
  </si>
  <si>
    <t xml:space="preserve">带动贫困户23户37人，入股分红，年均收入513元   </t>
  </si>
  <si>
    <t>中药材种植项目</t>
  </si>
  <si>
    <t>龙池村</t>
  </si>
  <si>
    <t>种植中药材10亩</t>
  </si>
  <si>
    <t>预计人均收入24400元</t>
  </si>
  <si>
    <t xml:space="preserve">带动贫困户4户5人，入股分红，年均收入24400元   </t>
  </si>
  <si>
    <t>南头村</t>
  </si>
  <si>
    <t>种植中药材203亩</t>
  </si>
  <si>
    <t>预计人均收入12167元</t>
  </si>
  <si>
    <t xml:space="preserve">带动贫困户93户203人，入股分红，年均收入12167元   </t>
  </si>
  <si>
    <t>南窑村</t>
  </si>
  <si>
    <t>种植核桃树69亩</t>
  </si>
  <si>
    <t xml:space="preserve">带动贫困户43户69人，入股分红，年均收入513元   </t>
  </si>
  <si>
    <t>南庄村</t>
  </si>
  <si>
    <t>种植核桃树3亩</t>
  </si>
  <si>
    <t xml:space="preserve">带动贫困户2户2人，入股分红，年均收入513元   </t>
  </si>
  <si>
    <t>垴上村</t>
  </si>
  <si>
    <t>种植核桃树11亩</t>
  </si>
  <si>
    <t xml:space="preserve">带动贫困户7户11人，入股分红，年均收入513元   </t>
  </si>
  <si>
    <t>生地村</t>
  </si>
  <si>
    <t>种植核桃树51亩</t>
  </si>
  <si>
    <t xml:space="preserve">带动贫困户30户51人，入股分红，年均收入513元   </t>
  </si>
  <si>
    <t>石坡村</t>
  </si>
  <si>
    <t>种植核桃树38亩</t>
  </si>
  <si>
    <t xml:space="preserve">带动贫困户26户38人，入股分红，年均收入513元   </t>
  </si>
  <si>
    <t>水湾村</t>
  </si>
  <si>
    <t>种植核桃树6亩</t>
  </si>
  <si>
    <t xml:space="preserve">带动贫困户2户6人，入股分红，年均收入513元   </t>
  </si>
  <si>
    <t>铜炉岩村</t>
  </si>
  <si>
    <t>种植核桃树2亩</t>
  </si>
  <si>
    <t xml:space="preserve">带动贫困户1户1人，入股分红，年均收入513元   </t>
  </si>
  <si>
    <t>维垴村</t>
  </si>
  <si>
    <t xml:space="preserve">带动贫困户1户2人，入股分红，年均收入513元   </t>
  </si>
  <si>
    <t>维坪村</t>
  </si>
  <si>
    <t>种植核桃树109亩</t>
  </si>
  <si>
    <t xml:space="preserve">带动贫困户57户109人，入股分红，年均收入513元   </t>
  </si>
  <si>
    <t>维湾村</t>
  </si>
  <si>
    <t>种植小杂粮28亩</t>
  </si>
  <si>
    <t>预计人均收入598元</t>
  </si>
  <si>
    <t xml:space="preserve">带动贫困户6户14人，入股分红，年均收入598元   </t>
  </si>
  <si>
    <t>西头村</t>
  </si>
  <si>
    <t>种植核桃树205亩</t>
  </si>
  <si>
    <t xml:space="preserve">带动贫困户93户205人，入股分红，年均收入513元   </t>
  </si>
  <si>
    <t>兴元村</t>
  </si>
  <si>
    <t>种植核桃树48亩</t>
  </si>
  <si>
    <t xml:space="preserve">带动贫困户35户48人，入股分红，年均收入513元   </t>
  </si>
  <si>
    <t>野场村</t>
  </si>
  <si>
    <t>种植核中药材80亩</t>
  </si>
  <si>
    <t>预计人均收入7596元</t>
  </si>
  <si>
    <t xml:space="preserve">带动贫困户55户129人，入股分红，年均收入7596元   </t>
  </si>
  <si>
    <t>寨里村</t>
  </si>
  <si>
    <t>种植核桃树12亩</t>
  </si>
  <si>
    <t xml:space="preserve">带动贫困户9户12人，入股分红，年均收入513元   </t>
  </si>
  <si>
    <t>正维村</t>
  </si>
  <si>
    <t>种植核桃树17亩</t>
  </si>
  <si>
    <t xml:space="preserve">带动贫困户8户17人，入股分红，年均收入513元   </t>
  </si>
  <si>
    <t>中庄村</t>
  </si>
  <si>
    <t xml:space="preserve">带动贫困户27户48人，入股分红，年均收入513元   </t>
  </si>
  <si>
    <t>小  王</t>
  </si>
  <si>
    <t>东雷乡</t>
  </si>
  <si>
    <t>购牛10头</t>
  </si>
  <si>
    <t>预计人均收入700元</t>
  </si>
  <si>
    <t xml:space="preserve">带动贫困户45户99人，入股分红，年均收入700元   </t>
  </si>
  <si>
    <t>农机具购置</t>
  </si>
  <si>
    <t>团  城</t>
  </si>
  <si>
    <t>1、腾拖904拖拉机1台
2、1JQ-180JG秸秆还田机1台
3、1GQN-180旋耕机1台
4、山东鲁工ne93385kw铲车1台
5、25马力五征三轮车2台</t>
  </si>
  <si>
    <t>预计人均收入270元</t>
  </si>
  <si>
    <t xml:space="preserve">带动贫困户71户146人，入股分红，年均收入270元   </t>
  </si>
  <si>
    <t>孟家坪</t>
  </si>
  <si>
    <t>购牛犊30头</t>
  </si>
  <si>
    <t>预计人均收入440元</t>
  </si>
  <si>
    <t xml:space="preserve">带动贫困户37户103人，入股分红，年均收入440元   </t>
  </si>
  <si>
    <t>上  庄</t>
  </si>
  <si>
    <t>种植五号谷210亩</t>
  </si>
  <si>
    <t>预计人均收入952元</t>
  </si>
  <si>
    <t xml:space="preserve">带动贫困户29户57人，入股分红，年均收入952元   </t>
  </si>
  <si>
    <t>宝  穡</t>
  </si>
  <si>
    <t>预计人均收入754元</t>
  </si>
  <si>
    <t xml:space="preserve">带动贫困户32户53人，入股分红，年均收入754元   </t>
  </si>
  <si>
    <t>特色养猪</t>
  </si>
  <si>
    <t>神  佑</t>
  </si>
  <si>
    <t>养殖野猪35头</t>
  </si>
  <si>
    <t>预计人均收入6404元</t>
  </si>
  <si>
    <t xml:space="preserve">带动贫困户32户70人，入股分红，年均收入6404元   </t>
  </si>
  <si>
    <t>长畛村</t>
  </si>
  <si>
    <t>预计人均收入1005元</t>
  </si>
  <si>
    <t xml:space="preserve">带动贫困户10户19人，入股分红，年均收入1005元   </t>
  </si>
  <si>
    <t>大葱种植</t>
  </si>
  <si>
    <t>东山底</t>
  </si>
  <si>
    <t>种植大葱60亩</t>
  </si>
  <si>
    <t>预计人均收入654元</t>
  </si>
  <si>
    <t xml:space="preserve">带动贫困户20户33人，入股分红，年均收入654元   </t>
  </si>
  <si>
    <t>上蛇神</t>
  </si>
  <si>
    <t>种植五号谷160亩</t>
  </si>
  <si>
    <t>预计人均收入880元</t>
  </si>
  <si>
    <t xml:space="preserve">带动贫困户35户59人，入股分红，年均收入880元  </t>
  </si>
  <si>
    <t>岭 底</t>
  </si>
  <si>
    <t>1、20马力五星三轮车1台
2、20马力五征三轮车1台
3、2PB-2铺膜机2台
4、32马力东方红拖拉机1台</t>
  </si>
  <si>
    <t xml:space="preserve">带动贫困户31户57人，入股分红，年均收入700元   </t>
  </si>
  <si>
    <t>中药材种植</t>
  </si>
  <si>
    <t>上王全</t>
  </si>
  <si>
    <t>种植黄芪60亩</t>
  </si>
  <si>
    <t>预计人均收入896元</t>
  </si>
  <si>
    <t xml:space="preserve">带动贫困户30户54人，入股分红，年均收入896元   </t>
  </si>
  <si>
    <t>下王全</t>
  </si>
  <si>
    <t>种植黄芪55亩</t>
  </si>
  <si>
    <t>预计人均收入1480元</t>
  </si>
  <si>
    <t xml:space="preserve">带动贫困户23户51人，入股分红，年均收入1480元   </t>
  </si>
  <si>
    <t>宏塘</t>
  </si>
  <si>
    <t>购牛5头</t>
  </si>
  <si>
    <t>预计人均收入1310元</t>
  </si>
  <si>
    <t xml:space="preserve">带动贫困户8户16人，入股分红，年均收入1310元   </t>
  </si>
  <si>
    <t>杂粮加工设备</t>
  </si>
  <si>
    <t>大王、郝家垴、坪沟掌、下蛇神、东雷、西雷</t>
  </si>
  <si>
    <t>1.CCD色选机4台；
2.大倾角提升机1台；
3.水平给袋包装机1台;4斗电脑组合秤1台</t>
  </si>
  <si>
    <t>预计人均收入280元</t>
  </si>
  <si>
    <t xml:space="preserve">带动贫困户234户543人，入股分红，年均收入280元   </t>
  </si>
  <si>
    <t>养猪</t>
  </si>
  <si>
    <t>西坡</t>
  </si>
  <si>
    <t>豆村镇</t>
  </si>
  <si>
    <t>购买优质种猪181头</t>
  </si>
  <si>
    <t>预计人均收入1461元</t>
  </si>
  <si>
    <t xml:space="preserve">带动贫困户302户616人，入股分红，年均收入1461元  </t>
  </si>
  <si>
    <t>加工厂建设</t>
  </si>
  <si>
    <t>李家寨</t>
  </si>
  <si>
    <t>1台分量称重包装机（13斗定制型）型号HC520+&gt;ZH101
1台杂粮色选机：型号6SXZ-68;
1台杂粮清洗机：型号600X
包装7520套。</t>
  </si>
  <si>
    <t>预计人均收入890元</t>
  </si>
  <si>
    <t xml:space="preserve">带动贫困户54户110人，入股分红，年均收入890元   </t>
  </si>
  <si>
    <t>养牛</t>
  </si>
  <si>
    <t>歇马口</t>
  </si>
  <si>
    <t>购买西门塔尔适龄能繁母牛12头</t>
  </si>
  <si>
    <t>预计人均收入480元</t>
  </si>
  <si>
    <t xml:space="preserve">带动贫困户50户104人，入股分红，年均收入480元   </t>
  </si>
  <si>
    <t>大石</t>
  </si>
  <si>
    <t>建牛舍264m2，
购买基础繁殖母牛12头</t>
  </si>
  <si>
    <t>预计人均收入168元</t>
  </si>
  <si>
    <t xml:space="preserve">带动贫困户84户202人，入股分红，年均收入168元   </t>
  </si>
  <si>
    <t>大石岭</t>
  </si>
  <si>
    <t>购买西门塔尔杂交适龄能繁母牛2头</t>
  </si>
  <si>
    <t>预计人均收入555元</t>
  </si>
  <si>
    <t xml:space="preserve">带动贫困户13户18人，入股分红，年均收入555元   </t>
  </si>
  <si>
    <t>养殖绒山羊</t>
  </si>
  <si>
    <t>伏胜村</t>
  </si>
  <si>
    <t>购买优质晋岚绒山羊195只</t>
  </si>
  <si>
    <t>预计人均收入410元</t>
  </si>
  <si>
    <t xml:space="preserve">带动贫困户110户292人，入股分红，年均收入410元   </t>
  </si>
  <si>
    <t>储粮仓房扩建</t>
  </si>
  <si>
    <t>兴坪</t>
  </si>
  <si>
    <t>修缮仓库1500平米.
新建晾晒场地1040平米</t>
  </si>
  <si>
    <t>预计人均收入1163元</t>
  </si>
  <si>
    <t xml:space="preserve">带动贫困户78户172人，入股分红，年均收入1163元   </t>
  </si>
  <si>
    <t>小豆村</t>
  </si>
  <si>
    <t>购买优质北京黑种猪4头</t>
  </si>
  <si>
    <t>预计人均收入1200元</t>
  </si>
  <si>
    <t xml:space="preserve">带动贫困户17户18人，入股分红，年均收入1200元   </t>
  </si>
  <si>
    <t>东长畛</t>
  </si>
  <si>
    <t>1、购置东风牌拖拉机一台DF-1200型
2、购置五征牌拖拉机一台WZ300
3.购置土地旋耕机一台1GQQNZGK-230型</t>
  </si>
  <si>
    <t>预计人均收入312元</t>
  </si>
  <si>
    <t xml:space="preserve">带动贫困户44户80人，入股分红，年均收入312元 </t>
  </si>
  <si>
    <t>闫家寨</t>
  </si>
  <si>
    <t>1. 购置拖拉机一台RD1000型
2.  购置土地旋耕机一台1GKN_220A1型
3.  购置翻转棃一台1LYF_335型
4.  购置土豆收割机一台4U_83型
5.  购置柜轮车一辆五征27马力型</t>
  </si>
  <si>
    <t>预计人均收入271元</t>
  </si>
  <si>
    <t xml:space="preserve">带动贫困户31户70人，入股分红，年均收入271元   </t>
  </si>
  <si>
    <t>养牛建设项目</t>
  </si>
  <si>
    <t>北高洪口村</t>
  </si>
  <si>
    <t>高洪口乡</t>
  </si>
  <si>
    <t>购买母牛40头</t>
  </si>
  <si>
    <t>预计人均收入610元</t>
  </si>
  <si>
    <t xml:space="preserve">带动贫困户75户200人，入股分红，年均收入610元  </t>
  </si>
  <si>
    <t>绿之林养牛建设项目</t>
  </si>
  <si>
    <t>南高洪口村</t>
  </si>
  <si>
    <t>购买母牛17头</t>
  </si>
  <si>
    <t>预计人均收入641元</t>
  </si>
  <si>
    <t xml:space="preserve">带动贫困户41户91人，入股分红，年均收入641元   </t>
  </si>
  <si>
    <t>旺盛庄村养牛项目</t>
  </si>
  <si>
    <t>旺盛庄村</t>
  </si>
  <si>
    <t>购买母牛8头</t>
  </si>
  <si>
    <t>预计人均收入416元</t>
  </si>
  <si>
    <t xml:space="preserve">带动贫困户42户72人，入股分红，年均收入416元   </t>
  </si>
  <si>
    <t>羴犇养牛建设项目</t>
  </si>
  <si>
    <t>河口村</t>
  </si>
  <si>
    <t>购买母牛21头</t>
  </si>
  <si>
    <t xml:space="preserve">带动贫困户53户104人，入股分红，年均收入416元   </t>
  </si>
  <si>
    <t>刘建村</t>
  </si>
  <si>
    <t>沟南乡</t>
  </si>
  <si>
    <t>“张杂谷10号”100亩</t>
  </si>
  <si>
    <t>预计人均收入3142元</t>
  </si>
  <si>
    <t xml:space="preserve">带动贫困户14户24人，入股分红，年均收入3142元  </t>
  </si>
  <si>
    <t>王庄村</t>
  </si>
  <si>
    <t>TNE1204-1型拖拉机1台、ISZL-200深松旋耕联合机1台、ILFY-435翻转犁1台</t>
  </si>
  <si>
    <t>预计人均收入4080元</t>
  </si>
  <si>
    <t xml:space="preserve">带动贫困户15户43人，入股分红，年均收入4080元   </t>
  </si>
  <si>
    <t>上西村</t>
  </si>
  <si>
    <t>“张杂谷10号”500亩、大豆450亩</t>
  </si>
  <si>
    <t>预计人均收入5621元</t>
  </si>
  <si>
    <t xml:space="preserve">带动贫困户74户211人，入股分红，年均收入5621元   </t>
  </si>
  <si>
    <t>黄芪185亩</t>
  </si>
  <si>
    <t>预计人均收入3475元</t>
  </si>
  <si>
    <t xml:space="preserve">带动贫困户42户120人，入股分红，年均收入3475元  </t>
  </si>
  <si>
    <t>化龙岗</t>
  </si>
  <si>
    <t>共476亩，其中谷子346亩、豆子130亩</t>
  </si>
  <si>
    <t>预计人均收入5200元</t>
  </si>
  <si>
    <t xml:space="preserve">带动贫困户35户96人，入股分红，年均收入5200元   </t>
  </si>
  <si>
    <t>松台村</t>
  </si>
  <si>
    <t>“张杂谷5号”30亩</t>
  </si>
  <si>
    <t>预计人均收入4500元</t>
  </si>
  <si>
    <t xml:space="preserve">带动贫困户2户6人，入股分红，年均收入4500元  </t>
  </si>
  <si>
    <t>观上村</t>
  </si>
  <si>
    <t xml:space="preserve">带动贫困户4户9人，入股分红，年均收入4500元   </t>
  </si>
  <si>
    <t>两涧村</t>
  </si>
  <si>
    <t>“张杂谷5号”50亩</t>
  </si>
  <si>
    <t>预计人均收入3428元</t>
  </si>
  <si>
    <t xml:space="preserve">带动贫困户7户11人，入股分红，年均收入3428元   </t>
  </si>
  <si>
    <t>樊家岩</t>
  </si>
  <si>
    <t>“张杂谷5号”150亩、“晋杂12号”20亩</t>
  </si>
  <si>
    <t>预计人均收入3116元</t>
  </si>
  <si>
    <t xml:space="preserve">带动贫困户20户43人，入股分红，年均收入3116元 </t>
  </si>
  <si>
    <t>官庄村</t>
  </si>
  <si>
    <t>“张杂谷10号”20亩</t>
  </si>
  <si>
    <t xml:space="preserve">带动贫困户4户4人，入股分红，年均收入2000元  </t>
  </si>
  <si>
    <t>黄土坡</t>
  </si>
  <si>
    <t>“张杂谷10号”105亩</t>
  </si>
  <si>
    <t>预计人均收入3675元</t>
  </si>
  <si>
    <t xml:space="preserve">带动贫困户9户21人，入股分红，年均收入3675元   </t>
  </si>
  <si>
    <t>茹家垴</t>
  </si>
  <si>
    <t xml:space="preserve">带动贫困户 2户6人，入股分红，年均收入4500元  </t>
  </si>
  <si>
    <t>孙家岗</t>
  </si>
  <si>
    <t>养羊4只</t>
  </si>
  <si>
    <t>预计人均收入3200元</t>
  </si>
  <si>
    <t xml:space="preserve">带动贫困户1户2人，入股分红，年均收入3200元   </t>
  </si>
  <si>
    <t>经济林种植</t>
  </si>
  <si>
    <t>大建安</t>
  </si>
  <si>
    <t>建安乡</t>
  </si>
  <si>
    <t>种植枣树135亩，其中骏枣70亩，药用酸枣65亩。套种张杂5号谷子50亩。</t>
  </si>
  <si>
    <t>预计人均收入2535元</t>
  </si>
  <si>
    <t xml:space="preserve">带动贫困户89户181人，入股分红，年均收入2535元  </t>
  </si>
  <si>
    <t>桃坪</t>
  </si>
  <si>
    <t>预计人均收入6000元</t>
  </si>
  <si>
    <t>带动贫困户4户5人，入股分红，年均收入6000元</t>
  </si>
  <si>
    <t>张家庄</t>
  </si>
  <si>
    <t>种植酸枣树90亩。</t>
  </si>
  <si>
    <t>预计人均收入2653元</t>
  </si>
  <si>
    <t xml:space="preserve">带动贫困户93户147人，入股分红，年均收入2653元   </t>
  </si>
  <si>
    <t>水稻种植</t>
  </si>
  <si>
    <t>潭上</t>
  </si>
  <si>
    <t>种植水稻220亩</t>
  </si>
  <si>
    <t>预计人均收入2469元</t>
  </si>
  <si>
    <t>带动贫困户48户81人，入股分红，年均收入2469元</t>
  </si>
  <si>
    <t>南湾</t>
  </si>
  <si>
    <t>种植矮化核桃树120亩，林下套张杂谷子60亩，小豆60亩</t>
  </si>
  <si>
    <t>预计人均收入2951元</t>
  </si>
  <si>
    <t>带动贫困户20户41人，入股分红，年均收入2951元</t>
  </si>
  <si>
    <t>养鸡</t>
  </si>
  <si>
    <t>东建安</t>
  </si>
  <si>
    <t>1、新建养殖棚（鸡舍）一栋200平米
2、购蛋鸡5000只
3、购鸡笼50组
4、建粪污池36立方米
5、凉粪棚80平米</t>
  </si>
  <si>
    <t>预计人均收入2170元</t>
  </si>
  <si>
    <t>带动贫困户47户92人，入股分红，年均收入2170元</t>
  </si>
  <si>
    <t>谷子种植</t>
  </si>
  <si>
    <t>北涧</t>
  </si>
  <si>
    <t>种植晋谷21号250亩</t>
  </si>
  <si>
    <t>预计人均收入1469元</t>
  </si>
  <si>
    <t>带动贫困户16户41人，入股分红，年均收入1469元</t>
  </si>
  <si>
    <t>大棚设施恢复项目</t>
  </si>
  <si>
    <t>泗阳</t>
  </si>
  <si>
    <t>蒋坊乡</t>
  </si>
  <si>
    <t>购买塑料布1200㎡</t>
  </si>
  <si>
    <t>预计人均收入2500元</t>
  </si>
  <si>
    <t>带动贫困户3户4人，入股分红，年均收入2500元</t>
  </si>
  <si>
    <t>高粱种植项目</t>
  </si>
  <si>
    <t>峡口</t>
  </si>
  <si>
    <t>种植高粱780亩</t>
  </si>
  <si>
    <t>预计人均收入1700元</t>
  </si>
  <si>
    <t xml:space="preserve">带动贫困户58户151人，入股分红，年均收入1700元 </t>
  </si>
  <si>
    <t>松林</t>
  </si>
  <si>
    <t>种植高粱600亩</t>
  </si>
  <si>
    <t>预计人均收入1600元</t>
  </si>
  <si>
    <t>带动贫困户28户116人，入股分红，年均收入1600元</t>
  </si>
  <si>
    <t>维磨庄</t>
  </si>
  <si>
    <t>购母牛23头</t>
  </si>
  <si>
    <t>预计人均收入1000元</t>
  </si>
  <si>
    <t xml:space="preserve">带动贫困户60户126人，入股分红，年均收入1000元   </t>
  </si>
  <si>
    <t>灵境村</t>
  </si>
  <si>
    <t>灵境乡</t>
  </si>
  <si>
    <t>购牛3头</t>
  </si>
  <si>
    <t xml:space="preserve">带动贫困户7户12人，入股分红，年均收入2000元   </t>
  </si>
  <si>
    <t>马头口</t>
  </si>
  <si>
    <t>购牛4头</t>
  </si>
  <si>
    <t xml:space="preserve">带动贫困户11户18人，入股分红，年均收入2000元   </t>
  </si>
  <si>
    <t>宝安禄养牛项目</t>
  </si>
  <si>
    <t>下门限石村</t>
  </si>
  <si>
    <t>门限石乡</t>
  </si>
  <si>
    <t>购能繁母牛60头</t>
  </si>
  <si>
    <t>预计人均收入284元</t>
  </si>
  <si>
    <t xml:space="preserve">带动贫困户101户422人，入股分红，年均收入284元   </t>
  </si>
  <si>
    <t>祁家咀</t>
  </si>
  <si>
    <t>茹村乡</t>
  </si>
  <si>
    <t>购30日龄鸡960只，鸡笼48个</t>
  </si>
  <si>
    <t>预计人均收入833元</t>
  </si>
  <si>
    <t xml:space="preserve">带动贫困户14户24人，入股分红，年均收入833元   </t>
  </si>
  <si>
    <t>种植小杂粮</t>
  </si>
  <si>
    <t>东茹村</t>
  </si>
  <si>
    <t>种植张杂谷5号59亩，黄豆105亩</t>
  </si>
  <si>
    <t xml:space="preserve">带动贫困户35户66人，入股分红，年均收入1000元   </t>
  </si>
  <si>
    <t>七里沟</t>
  </si>
  <si>
    <t>种植张杂谷5号1345亩</t>
  </si>
  <si>
    <t>预计人均收入1300元</t>
  </si>
  <si>
    <t xml:space="preserve">带动贫困户101户269人，入股分红，年均收入1300元  </t>
  </si>
  <si>
    <t>苏子坡</t>
  </si>
  <si>
    <t>种植张杂谷5号1700亩</t>
  </si>
  <si>
    <t xml:space="preserve">带动贫困户134户367人，入股分红，年均收入1300元  </t>
  </si>
  <si>
    <t>安家庄</t>
  </si>
  <si>
    <t>种植张杂谷5号540亩</t>
  </si>
  <si>
    <t xml:space="preserve">带动贫困户45户108人，入股分红，年均收入1300元   </t>
  </si>
  <si>
    <t>养牛项目</t>
  </si>
  <si>
    <t>边家庄</t>
  </si>
  <si>
    <t>神西乡</t>
  </si>
  <si>
    <t>购牛40头</t>
  </si>
  <si>
    <t>预计人均收入1800元</t>
  </si>
  <si>
    <t xml:space="preserve">带动贫困户80户198人，入股分红，年均收入1800元   </t>
  </si>
  <si>
    <t>养羊</t>
  </si>
  <si>
    <t>台城</t>
  </si>
  <si>
    <t>台城镇</t>
  </si>
  <si>
    <t>购买绒山羊227只</t>
  </si>
  <si>
    <t xml:space="preserve">带动贫困户48户117人，入股分红，年均收入1000元   </t>
  </si>
  <si>
    <t>农产品加工</t>
  </si>
  <si>
    <t>南关</t>
  </si>
  <si>
    <t>购置器具4台（套），其中：油炸锅1台，豆腐磨1台，豆类脱皮机1台，制作豆腐模具1套。建造70㎡加工房一座</t>
  </si>
  <si>
    <t xml:space="preserve">带动贫困户12户30人，入股分红，年均收入2500元  </t>
  </si>
  <si>
    <t>西寨</t>
  </si>
  <si>
    <t>种植张杂10号地膜谷11亩</t>
  </si>
  <si>
    <t>预计人均收入3625元</t>
  </si>
  <si>
    <t xml:space="preserve">带动贫困户2户2人，入股分红，年均收入3625元  </t>
  </si>
  <si>
    <t>前岗</t>
  </si>
  <si>
    <t>种植张杂5号谷15亩</t>
  </si>
  <si>
    <t>预计人均收入5000元</t>
  </si>
  <si>
    <t xml:space="preserve">带动贫困户1户2人，入股分红，年均收入5000元   </t>
  </si>
  <si>
    <t>西马</t>
  </si>
  <si>
    <t>种植蔬菜30亩</t>
  </si>
  <si>
    <t>预计人均收入2833元</t>
  </si>
  <si>
    <t xml:space="preserve">带动贫困户3户6人，入股分红，年均收入2833元   </t>
  </si>
  <si>
    <t>蒲草沟</t>
  </si>
  <si>
    <t>购牛8头</t>
  </si>
  <si>
    <t>预计人均收入809元</t>
  </si>
  <si>
    <t xml:space="preserve">带动贫困户16户42人，入股分红，年均收入809元   </t>
  </si>
  <si>
    <t>古城</t>
  </si>
  <si>
    <t>购买小猪500头</t>
  </si>
  <si>
    <t>预计人均收入2212元</t>
  </si>
  <si>
    <t xml:space="preserve">带动贫困户65户122人，入股分红，年均收入2212元   </t>
  </si>
  <si>
    <t>豆制品加工</t>
  </si>
  <si>
    <t>西龙泉</t>
  </si>
  <si>
    <t>购置器具7台（套），其中：油炸锅1台，豆腐磨2台，豆类脱皮机2台，制作豆腐模具2套。建造42㎡加工房两座</t>
  </si>
  <si>
    <t>预计人均收入1795元</t>
  </si>
  <si>
    <t xml:space="preserve">带动贫困户25户39人，入股分红，年均收入1795元   </t>
  </si>
  <si>
    <t>东马</t>
  </si>
  <si>
    <t>种植张杂5号谷200亩</t>
  </si>
  <si>
    <t>预计人均收入3307元</t>
  </si>
  <si>
    <t xml:space="preserve">带动贫困户29户39人，入股分红，年均收入3307元   </t>
  </si>
  <si>
    <t>走马岭</t>
  </si>
  <si>
    <t>购牛17头</t>
  </si>
  <si>
    <t>预计人均收入574元</t>
  </si>
  <si>
    <t xml:space="preserve">带动贫困户57户122人，入股分红，年均收入574元   </t>
  </si>
  <si>
    <t>高家庄</t>
  </si>
  <si>
    <t>购绿壳蛋鸡700只，水壶、料桶各16个,竹制漏粪板20块</t>
  </si>
  <si>
    <t xml:space="preserve">带动贫困户1户4人，入股分红，年均收入2500元   </t>
  </si>
  <si>
    <t>新河</t>
  </si>
  <si>
    <t>购买绒山羊母羊4只</t>
  </si>
  <si>
    <t xml:space="preserve">带动贫困户2户2人，入股分红，年均收入1400元   </t>
  </si>
  <si>
    <t>兴郑</t>
  </si>
  <si>
    <t>购买绒山羊4只</t>
  </si>
  <si>
    <t>预计人均收入1500元</t>
  </si>
  <si>
    <t xml:space="preserve">带动贫困户2户2人，入股分红，年均收入1500元   </t>
  </si>
  <si>
    <t>养     牛</t>
  </si>
  <si>
    <t>化虎石</t>
  </si>
  <si>
    <t>驼梁景区</t>
  </si>
  <si>
    <t>购买能繁母牛20头</t>
  </si>
  <si>
    <t>预计人均收入448元</t>
  </si>
  <si>
    <t xml:space="preserve">带动贫困户92户153人，入股分红，年均收入448元   </t>
  </si>
  <si>
    <t>太生养猪场建设</t>
  </si>
  <si>
    <t>泉岩</t>
  </si>
  <si>
    <t>阳白乡</t>
  </si>
  <si>
    <t>购能繁母猪20头</t>
  </si>
  <si>
    <t xml:space="preserve">带动贫困户28户44人，入股分红，年均收入2000元   </t>
  </si>
  <si>
    <t>肉猪养殖场建设</t>
  </si>
  <si>
    <t>田家岗</t>
  </si>
  <si>
    <t>购猪40头，其中种猪2头，能繁母猪15头,仔猪23头</t>
  </si>
  <si>
    <t>预计人均收入2900元</t>
  </si>
  <si>
    <t xml:space="preserve">带动贫困户23户37人，入股分红，年均收入2900元   </t>
  </si>
  <si>
    <t>金银花种植加工</t>
  </si>
  <si>
    <t>上金庄</t>
  </si>
  <si>
    <t>栽植金银花6亩3000株；铺节水灌溉管道500米；购机械设备3台；改造烘干房和库房30平方米。</t>
  </si>
  <si>
    <t>预计人均收入490元</t>
  </si>
  <si>
    <t xml:space="preserve">带动贫困户18户22人，入股分红，年均收入490元   </t>
  </si>
  <si>
    <t>中药材育苗种植项目</t>
  </si>
  <si>
    <t>东会村</t>
  </si>
  <si>
    <t>台中药材育苗种植160亩</t>
  </si>
  <si>
    <t>预计人均收入1852元</t>
  </si>
  <si>
    <t xml:space="preserve">带动贫困户45户108人，入股分红，年均收入1852元   </t>
  </si>
  <si>
    <t>大建安村</t>
  </si>
  <si>
    <t>购能繁母牛12头</t>
  </si>
  <si>
    <t>预计人均收入581元</t>
  </si>
  <si>
    <t xml:space="preserve">带动贫困户24户77人，入股分红，年均收入581元   </t>
  </si>
  <si>
    <t>东建安村</t>
  </si>
  <si>
    <t>购买优质“杜寒”基础种母羊49只，优质“澳湖”种公羊2只</t>
  </si>
  <si>
    <t>预计人均收入934元</t>
  </si>
  <si>
    <t xml:space="preserve">带动贫困户24户88人，入股分红，年均收入934元   </t>
  </si>
  <si>
    <t>阳白乡易地扶贫安置区日光温室项目</t>
  </si>
  <si>
    <t>五台县现代农业循环园区</t>
  </si>
  <si>
    <t>建设温室大棚13个，占地40.6亩</t>
  </si>
  <si>
    <t>预计人均收入2832元</t>
  </si>
  <si>
    <t xml:space="preserve">带动贫困户39户129人，入股分红，年均收入2832元 </t>
  </si>
  <si>
    <t>牛圈建设</t>
  </si>
  <si>
    <t>建圈舍300平方米，管理房及饲料库45平方米，干草棚200平方米，围栏100米，硬化污道180平方米</t>
  </si>
  <si>
    <t>预计人均收入841元</t>
  </si>
  <si>
    <t>带动贫困户69户214人，入股分红，年均收入841元</t>
  </si>
  <si>
    <t>东冶镇南大兴村铁牛药材种植专业合作社中药材加工车间建设项目</t>
  </si>
  <si>
    <t>建中药材加工车间825平方米，车间长50m*宽16.5m*高6.3m</t>
  </si>
  <si>
    <t>带动贫困户14户14人，入股分红，年均收入元</t>
  </si>
  <si>
    <t>猪舍扩建</t>
  </si>
  <si>
    <t>北大贤村</t>
  </si>
  <si>
    <t>建圈舍，库房953平方米，其中空怀母猪定位栏圈建筑面积360平方米，怀孕母猪饲养舍两排建筑面积350平方米，库房建筑面积243平方米</t>
  </si>
  <si>
    <t>带动贫困户52户170人，入股分红，年均收入280元</t>
  </si>
  <si>
    <t>正在实施</t>
  </si>
  <si>
    <t>养牛基础设施建设</t>
  </si>
  <si>
    <r>
      <rPr>
        <sz val="12"/>
        <rFont val="仿宋"/>
        <charset val="134"/>
      </rPr>
      <t>建牛舍两排共800m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；修建干草棚200m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；修建饲料加工车间50m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；修建干粪棚50m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；建饲养员室30m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；铺设三项电路620m；修建铁丝网围栏长420m、高1.8m；挖深1.6m铺设自来水管道长500m，另修设检查井2个</t>
    </r>
  </si>
  <si>
    <t>预计人均收入308元</t>
  </si>
  <si>
    <t>带动贫困户64户163人，入股分红，年均收入308元</t>
  </si>
  <si>
    <t>农机具购置项目（便民农机购置）</t>
  </si>
  <si>
    <t>走马岭村</t>
  </si>
  <si>
    <t>道依茨法尔CD1604—1拖拉机一台
收集王9YFZ—2.2秸秆饲料打捆机一台</t>
  </si>
  <si>
    <t>预计人均收入350元</t>
  </si>
  <si>
    <t>带动贫困户139户362人，入股分红，年均收入350元</t>
  </si>
  <si>
    <t>绿壳蛋鸡生态养殖扩建项目</t>
  </si>
  <si>
    <t>高家庄村</t>
  </si>
  <si>
    <t>购置70组蛋鸡笼；购置40组育雏鸡笼；购置1台自动喂料机；购置粪污处理设备1套；购置恒温育雏锅炉1套；购置饲料粉碎搅拌机1台；砌筑两道长75米，宽1.8米的粪沟；蛋鸡舍地面硬化750平方米，墙体抹灰225平方米；建设一座100平方米的育雏鸡舍；建设一座180平米的饲料库</t>
  </si>
  <si>
    <t>预计人均收入300元</t>
  </si>
  <si>
    <t>带动贫困户43户118人，入股分红，年均收入300元</t>
  </si>
  <si>
    <t>五台县陈家庄乡环春坪村粮食加工工坊建设项目</t>
  </si>
  <si>
    <t>环椿坪村</t>
  </si>
  <si>
    <r>
      <rPr>
        <sz val="12"/>
        <color theme="1"/>
        <rFont val="仿宋"/>
        <charset val="134"/>
      </rPr>
      <t>新建加工坊5间，占地217m</t>
    </r>
    <r>
      <rPr>
        <vertAlign val="superscript"/>
        <sz val="12"/>
        <color indexed="8"/>
        <rFont val="仿宋"/>
        <charset val="134"/>
      </rPr>
      <t>2</t>
    </r>
    <r>
      <rPr>
        <sz val="12"/>
        <color theme="1"/>
        <rFont val="仿宋"/>
        <charset val="134"/>
      </rPr>
      <t>，新购磨面机1台，压河捞机1台，辗米机1台，磨豆腐机1台，石磨1台</t>
    </r>
  </si>
  <si>
    <t>预计人均收入6250元</t>
  </si>
  <si>
    <t>带动贫困户74户182人，入股分红，年均收入6250元</t>
  </si>
  <si>
    <t>葡萄种植园区建设</t>
  </si>
  <si>
    <t>种植葡萄120亩，建造春秋大棚2500平米。购置水泥杆4800根</t>
  </si>
  <si>
    <t>带动贫困户53户110人，入股分红，年均收入300元</t>
  </si>
  <si>
    <t>佛珠加工建设项目</t>
  </si>
  <si>
    <t>建设厂房200平米，库房100平米，购置雕刻机1台，数控机2台，平面雕刻机1台，激光雕刻机2台，数控车床1台，电锯2台，刀头式佛珠机3台，佛珠压珠机3台，小型带锯1台，钻洗台钻4台，炒货机1台</t>
  </si>
  <si>
    <t>带动贫困户5户12人，入股分红，年均收入2000元</t>
  </si>
  <si>
    <t>五台县东冶镇石村李二小养牛专业合作社扩建项目</t>
  </si>
  <si>
    <t>新建标准化圈舍880平方米，围栏160m，购买履带自走式打捆机1台，五征三轮车1台，饲料颗粒机1台，自动加热水槽4个，饲料粉碎机1台，三相电秸秆粉碎机1台</t>
  </si>
  <si>
    <t>预计人均收入200元</t>
  </si>
  <si>
    <t>带动贫困户103户170人，入股分红，年均收入200元</t>
  </si>
  <si>
    <t>肉牛养殖合作社设备购置项目</t>
  </si>
  <si>
    <t>购置万年红604拖拉机2台，9ZP-8A型铡草机一台，秸秆拉运挂车1台</t>
  </si>
  <si>
    <t>预计人均收入256元</t>
  </si>
  <si>
    <t>带动贫困户99户156人，入股分红，年均收入256元</t>
  </si>
  <si>
    <t>闫家寨村鑫源盛农机合作社农机购置项目</t>
  </si>
  <si>
    <t>购置巨明牌4YZP-4C1自走式玉米收获机1台</t>
  </si>
  <si>
    <t>带动贫困户31户72人，入股分红，年均收入200元</t>
  </si>
  <si>
    <t>边家庄养牛园区建设项目</t>
  </si>
  <si>
    <t>边家庄村</t>
  </si>
  <si>
    <t>新建牛棚576㎡并配套，新建配套用房72㎡，道路硬化1.3公里，新打120米深井1眼并配套，铺设0.4KV电缆线720米，配套电缆检查井6座</t>
  </si>
  <si>
    <t>带动贫困户80户198人，入股分红，年均收入1250元</t>
  </si>
  <si>
    <t xml:space="preserve">完工 </t>
  </si>
  <si>
    <t>麻子岗</t>
  </si>
  <si>
    <t>牛舍三排，长30米、宽10.5米，共945㎡</t>
  </si>
  <si>
    <t>带动贫困户11户33人，入股分红，年均收入2000元</t>
  </si>
  <si>
    <t>东营村</t>
  </si>
  <si>
    <t>建设牛舍长44m宽12m，总面积528平米，围墙267m宽0.24m高2m</t>
  </si>
  <si>
    <t>预计人均收入1228元</t>
  </si>
  <si>
    <t>带动贫困户42户114人，入股分红，年均收入1228元</t>
  </si>
  <si>
    <t>五台县豆村镇西营村羊肚菌种植及日光温室大棚配套设施建设项目</t>
  </si>
  <si>
    <t>西营村</t>
  </si>
  <si>
    <t>1.大棚附属设施: 10个大棚除钢架、墙体外的所有附属设施(大棚标准为长60米，宽7米、棚高3.8米)。具体为粘土砖3400块、遮阳膜6000平方、14丝塑料膜6000平方、水泥杆20根、七层棉帘6000平方雾化系统5700米、卷帘机10台、草帘150块、无纺布3000平方、玉米秸秆50亩等。2.羊肚种植:栽培羊肚菌6.3亩。用菌种5500瓶(袋)、营养袋1800袋、电杆8根、4线电缆200米、2寸塑料管600米、1寸塑料管200米等。</t>
  </si>
  <si>
    <t>带动贫困户31户67人，入股分红，年均收入700元</t>
  </si>
  <si>
    <t>山西百草绿源中药材有限公司中药材仓储库建设项目</t>
  </si>
  <si>
    <t>耿镇镇</t>
  </si>
  <si>
    <t>山西百草绿源中药材有限公司</t>
  </si>
  <si>
    <t>建一座多层门式钢架结构晾晒仓储库1820平方米。其中原材料分拣晾晒仓储1420平米，成品晾晒仓储400平米</t>
  </si>
  <si>
    <t>预计人均收入264元</t>
  </si>
  <si>
    <t>带动贫困户417户1135人，入股分红，年均收入264元</t>
  </si>
  <si>
    <t>十三五期间第一批村级光伏电站建设项目</t>
  </si>
  <si>
    <t>全县有关乡镇村</t>
  </si>
  <si>
    <t>五台县扶贫开发办公室</t>
  </si>
  <si>
    <t>208座村级光伏电站，装机总量40.7兆瓦</t>
  </si>
  <si>
    <t>带动贫困人口6193人，年均收入3000元</t>
  </si>
  <si>
    <t>五项惠农补贴</t>
  </si>
  <si>
    <t>农业农村局</t>
  </si>
  <si>
    <t>建档立卡贫困户种植优质小杂粮、薯类、玉米、中药材、中药材育苗奖补</t>
  </si>
  <si>
    <t>预计人均增收500元</t>
  </si>
  <si>
    <t>补贴建档立卡贫困户40471户次</t>
  </si>
  <si>
    <t>十三五期间第二批村级光伏电站建设项目</t>
  </si>
  <si>
    <t>1座700千瓦村级光伏电站</t>
  </si>
  <si>
    <t>预计人均增收3000元</t>
  </si>
  <si>
    <t>8村建档立卡贫困村集体经济稳定</t>
  </si>
  <si>
    <t>沟南乡服装加工扶贫车间培训基地</t>
  </si>
  <si>
    <t>沟南村</t>
  </si>
  <si>
    <t>服装加工培训基地建设500平米</t>
  </si>
  <si>
    <t>获得劳动技能</t>
  </si>
  <si>
    <t>培训747人次</t>
  </si>
  <si>
    <t>土壤墒情监测</t>
  </si>
  <si>
    <t>土壤墒情监测设备购置</t>
  </si>
  <si>
    <t>墒情监测</t>
  </si>
  <si>
    <t>为贫困人口提供农业数据</t>
  </si>
  <si>
    <t>二、教育类项目</t>
  </si>
  <si>
    <t>雨露计划</t>
  </si>
  <si>
    <t>1617名建档立卡贫人学生考取中、高职学校每人补助3000元</t>
  </si>
  <si>
    <t>1617名建档立卡学生受益</t>
  </si>
  <si>
    <t>1617名建档立卡学生受益每人3000元</t>
  </si>
  <si>
    <t>教育扶贫</t>
  </si>
  <si>
    <t>150名建档立卡贫困学生考取二本B类学校一次性补助5000元</t>
  </si>
  <si>
    <t>150名学生受益</t>
  </si>
  <si>
    <t>新型职业农民培育</t>
  </si>
  <si>
    <t>100名致富能人培训</t>
  </si>
  <si>
    <t>100名致富能带带动周边群众发展</t>
  </si>
  <si>
    <t>义务教育学校改扩建项目</t>
  </si>
  <si>
    <t>教育科技局</t>
  </si>
  <si>
    <t>36所义务教育学校改扩建</t>
  </si>
  <si>
    <t>基础教育环境改善</t>
  </si>
  <si>
    <t>3879建档立卡人口受益</t>
  </si>
  <si>
    <t>致富带人培训</t>
  </si>
  <si>
    <t>567名致富能人培训</t>
  </si>
  <si>
    <t>技能培训</t>
  </si>
  <si>
    <t>567名致富能人培训带动周边群众发展</t>
  </si>
  <si>
    <t>三、危房改造项目</t>
  </si>
  <si>
    <t>危房改造</t>
  </si>
  <si>
    <t>住建局</t>
  </si>
  <si>
    <t>2223户危房改造</t>
  </si>
  <si>
    <t>2223户危房户受益</t>
  </si>
  <si>
    <t>四、金融类项目</t>
  </si>
  <si>
    <t>小额信贷贴息项目</t>
  </si>
  <si>
    <t>建档立卡贫困户小额贷款财政基准利率贴息</t>
  </si>
  <si>
    <t>建档立卡贫困户贷款贴息</t>
  </si>
  <si>
    <t>9929次贴息</t>
  </si>
  <si>
    <t>风险补偿金</t>
  </si>
  <si>
    <t>小额贷款任务按照八比一设置风险补偿金</t>
  </si>
  <si>
    <t>小额贷款贫困户贷款得到保障</t>
  </si>
  <si>
    <t>五、社会保障类项目</t>
  </si>
  <si>
    <t>忻保障基金</t>
  </si>
  <si>
    <t>有效防止出现因病、房返贫现象</t>
  </si>
  <si>
    <t>运行过程中</t>
  </si>
  <si>
    <t>六、基础设施类项目</t>
  </si>
  <si>
    <t>田间路水毁工程修复</t>
  </si>
  <si>
    <t>西寨村、走马岭村、高家庄村</t>
  </si>
  <si>
    <t>修复西寨村3公里、走马岭村12公里、高家庄村5公里水毁田间路工程</t>
  </si>
  <si>
    <t>基础设施改善</t>
  </si>
  <si>
    <t>受益贫困户290户738人</t>
  </si>
  <si>
    <t>吃水井供电工程</t>
  </si>
  <si>
    <t>王家庄村</t>
  </si>
  <si>
    <t>解决配电实施</t>
  </si>
  <si>
    <t>受益贫困户41户72人</t>
  </si>
  <si>
    <t>西垴街道坍塌修复工程</t>
  </si>
  <si>
    <t>田家岗村</t>
  </si>
  <si>
    <t>筑砼挡墙25.5米、150平米，砼硬化路面42.7米、170平米，砖砌护坡30米、100平米，筑砖砌安全护栏25.5米、35平米，修复被毁大门一座、自来水管道15米</t>
  </si>
  <si>
    <t>受益贫困户61户128人</t>
  </si>
  <si>
    <t>街巷硬化</t>
  </si>
  <si>
    <t>前岗村</t>
  </si>
  <si>
    <t>整修拆除原路面450米，新建街巷硬化三段450米</t>
  </si>
  <si>
    <t>受益贫困户14户30人</t>
  </si>
  <si>
    <t>进村道路及配套排水渠建设</t>
  </si>
  <si>
    <t>潭上村</t>
  </si>
  <si>
    <t>新筑路基265米，排水渠206米</t>
  </si>
  <si>
    <t>受益贫困户78户169人</t>
  </si>
  <si>
    <t>上金庄村街巷硬化工程</t>
  </si>
  <si>
    <t>上金庄村</t>
  </si>
  <si>
    <t>硬化街道1.735公里，宽度3米，总面积5205平方米</t>
  </si>
  <si>
    <t>受益贫困户58户135人</t>
  </si>
  <si>
    <t>东雷村生产道路及排水管道建设</t>
  </si>
  <si>
    <t>东雷村</t>
  </si>
  <si>
    <t>硬化道路700米，路面宽3.5米，厚度0.12米，铺设排水管道60米，铺设直径1米钢带波纹管60米，波纹管安装好后回填</t>
  </si>
  <si>
    <t>受益贫困户66户138人</t>
  </si>
  <si>
    <t>五台县陈家庄乡教场村坝渠修复工程项目</t>
  </si>
  <si>
    <t>教场村</t>
  </si>
  <si>
    <t>1.上西坪新建长50m×(上底宽1m+下底宽4m)×高3m(含基础)的梯形浆砌石混凝土结构供水坝
2.供水坝下游新建长50m×宽4m×高2m的浆砌石混凝土结构消力池
3.西崖浆砌石砌筑长42m×(上底宽0.7m+下底宽1m)×高2.5m的渠坝
4.在原有浆砌石灌溉渠道基础上混疑土浇筑“U”型槽防渗渠道1550米</t>
  </si>
  <si>
    <t>受益贫困户104户290人</t>
  </si>
  <si>
    <t>五台县陈家庄乡环春坪村坝渠修复工程项目</t>
  </si>
  <si>
    <t>1.水扳崖新建长26m*(坐底宽4m+收顶宽1m）*高8m(含基础)的梯形浆砌石混凝土结构供水坝；
2.供水坝下游新建长26m*宽4m*高2m的浆彻石混凝土结构消力池及新建长10m*宽1.5m*高1.5m浆砌石挡水墙；
3.西崖地南面浆砌石砌筑长300m*(上底宽0.7m+下底宽1.5m)*高1.5m的拦洪坝；
4.西崖地供水坝上游河道清淤疏通长50m*均宽30m*均厚1.5m；
5.新浇筑混凝土50*50cm“U”型槽防渗渠道1850m：其中水扳崖东浇筑50m、水扳崖西浇筑300m、西崖地浇筑1500m；同步浆砌石砌筑长30m*(下底1.5m+收顶0.7m) /2*高1.5m渠坝。</t>
  </si>
  <si>
    <t>受益贫困户74户182人</t>
  </si>
  <si>
    <t>坍塌护坡修复</t>
  </si>
  <si>
    <t>去沟村</t>
  </si>
  <si>
    <t>修复坍塌护坡60m、高2m、基础宽1.2m、封顶宽0.8m，深1m，村委会院面硬化25平方米、院面石砌挡墙25m、高3.5m、花栏围墙10米；渣土清运450立方米</t>
  </si>
  <si>
    <t>受益贫困户7户8人</t>
  </si>
  <si>
    <t>水毁田间路，护地坝修复</t>
  </si>
  <si>
    <t>张家庄村</t>
  </si>
  <si>
    <t>修复水毁田间道路2000米、宽5米，修复水毁护田石坝60米、均宽1米，高3米</t>
  </si>
  <si>
    <t>受益贫困户240户456人</t>
  </si>
  <si>
    <t>陈家庄乡南坡村坝渠修复工程</t>
  </si>
  <si>
    <t>南坡村</t>
  </si>
  <si>
    <t>1.新建长60m、高3.5m的梯形浆砌石混凝土结构供水坝（坐底宽4m、收顶宽1m）
2.新建长20m、宽2.5m、高2.5m和长10m、宽2.5m、高2.5m的两个浆砌石护坡
3.供水坝下游新建长90m、宽4m、高2m的浆砌石混凝土结构消力池
4.护地坝浆砌石砌筑长98m、高2m的拦河坝（上底宽0.8m、下底宽1m）
5.新浇筑混凝土“U”型槽防渗渠道400m、底宽0.4m、高0.4m</t>
  </si>
  <si>
    <t>受益贫困户111户298人</t>
  </si>
  <si>
    <t>深井配电工程项目</t>
  </si>
  <si>
    <t>新建变台1台，10KV智能真空断路器1台、综合配电箱1套、避雷器1组、高压熔断器1组、低压电缆20m、绝缘导线60m</t>
  </si>
  <si>
    <t>受益贫困户121户290人</t>
  </si>
  <si>
    <t>街道硬化项目</t>
  </si>
  <si>
    <t>北阳村</t>
  </si>
  <si>
    <t>硬化街巷两段550米,厚0.15米。整修原路面550米分别是通往杨家里到南大贤250m,宽4m树岩沟到五保户住宅区300m,宽4m</t>
  </si>
  <si>
    <t>受益贫困户105户289人</t>
  </si>
  <si>
    <t>桥梁建设</t>
  </si>
  <si>
    <t>胡家庄村</t>
  </si>
  <si>
    <t>拟建5孔-10米板桥，桥净宽3.5米，桥长60米</t>
  </si>
  <si>
    <t>受益贫困户131户349人</t>
  </si>
  <si>
    <t>农业节水灌溉工程项目</t>
  </si>
  <si>
    <t>修筑防渗渠1224米
铺设输水管道452米</t>
  </si>
  <si>
    <t>受益贫困户72户131人</t>
  </si>
  <si>
    <t>台城镇东坪田间路硬化项目</t>
  </si>
  <si>
    <t>东坪村</t>
  </si>
  <si>
    <t>计划混凝土硬化田间路两段543米。其中围堰沟273米，西沟崖270米。田间路硬化计划用C25混凝土，宽3.5米，厚0.15米。河卵石垫层0.2米厚，宽4米</t>
  </si>
  <si>
    <t>受益贫困户29户66人</t>
  </si>
  <si>
    <t>整村提升</t>
  </si>
  <si>
    <t>南湾村</t>
  </si>
  <si>
    <t>新建大门一座，围墙45米，院内硬化310平米，窑洞顶95平米，窑洞内改造88平米</t>
  </si>
  <si>
    <t>受益贫困户74户136人</t>
  </si>
  <si>
    <t>通村公路建设</t>
  </si>
  <si>
    <t>交通局</t>
  </si>
  <si>
    <t>改建通村公路363公里</t>
  </si>
  <si>
    <t>预计40000人受益</t>
  </si>
  <si>
    <t>跨年度项目</t>
  </si>
  <si>
    <t>饮水安全巩固提升</t>
  </si>
  <si>
    <t>水利局</t>
  </si>
  <si>
    <t>53个贫困村饮水安全巩固提升</t>
  </si>
  <si>
    <t>预计20000人受益</t>
  </si>
  <si>
    <t>七、项目管理费</t>
  </si>
  <si>
    <t>项目管理费</t>
  </si>
  <si>
    <t>扶贫项目前期准备、实施、检查、评估、管理和验收和资金管理相关的经费开支。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</si>
</sst>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indexed="8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22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vertAlign val="superscript"/>
      <sz val="12"/>
      <name val="仿宋"/>
      <charset val="134"/>
    </font>
    <font>
      <vertAlign val="superscript"/>
      <sz val="12"/>
      <color indexed="8"/>
      <name val="仿宋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1" xfId="4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48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_阳曲县2017年第三季度财政扶贫资金支出情况表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5"/>
  <sheetViews>
    <sheetView tabSelected="1" workbookViewId="0">
      <pane ySplit="4" topLeftCell="A66" activePane="bottomLeft" state="frozen"/>
      <selection/>
      <selection pane="bottomLeft" activeCell="E185" sqref="E185"/>
    </sheetView>
  </sheetViews>
  <sheetFormatPr defaultColWidth="8.88333333333333" defaultRowHeight="14.25"/>
  <cols>
    <col min="1" max="1" width="5.44166666666667" style="1" customWidth="1"/>
    <col min="2" max="2" width="27.4416666666667" style="1" customWidth="1"/>
    <col min="3" max="3" width="9.66666666666667" style="1" customWidth="1"/>
    <col min="4" max="4" width="10.1083333333333" style="1" customWidth="1"/>
    <col min="5" max="5" width="65.225" style="1" customWidth="1"/>
    <col min="6" max="6" width="13.1083333333333" style="1" customWidth="1"/>
    <col min="7" max="7" width="14.3333333333333" style="1" customWidth="1"/>
    <col min="8" max="8" width="13.1083333333333" style="1" customWidth="1"/>
    <col min="9" max="9" width="10.5583333333333" style="1" customWidth="1"/>
    <col min="10" max="10" width="9.44166666666667" style="1" customWidth="1"/>
    <col min="11" max="11" width="8.33333333333333" style="1" customWidth="1"/>
    <col min="12" max="12" width="20.775" style="1" customWidth="1"/>
    <col min="13" max="13" width="49.6666666666667" style="1" customWidth="1"/>
    <col min="14" max="15" width="5.44166666666667" style="1" customWidth="1"/>
    <col min="16" max="16384" width="8.88333333333333" style="1"/>
  </cols>
  <sheetData>
    <row r="1" s="1" customFormat="1" ht="27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spans="1:15">
      <c r="A2" s="2"/>
      <c r="B2" s="2"/>
      <c r="C2" s="2"/>
      <c r="D2" s="2"/>
      <c r="E2" s="2"/>
      <c r="F2" s="2"/>
      <c r="G2" s="2"/>
      <c r="H2" s="4" t="s">
        <v>1</v>
      </c>
      <c r="I2" s="4"/>
      <c r="J2" s="4"/>
      <c r="K2" s="4"/>
      <c r="L2" s="4"/>
      <c r="M2" s="4"/>
      <c r="N2" s="4"/>
      <c r="O2" s="4"/>
    </row>
    <row r="3" s="1" customFormat="1" spans="1:15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7"/>
      <c r="I3" s="7"/>
      <c r="J3" s="7"/>
      <c r="K3" s="7"/>
      <c r="L3" s="6" t="s">
        <v>9</v>
      </c>
      <c r="M3" s="6" t="s">
        <v>10</v>
      </c>
      <c r="N3" s="6" t="s">
        <v>11</v>
      </c>
      <c r="O3" s="6" t="s">
        <v>12</v>
      </c>
    </row>
    <row r="4" s="1" customFormat="1" ht="71.25" spans="1:15">
      <c r="A4" s="5"/>
      <c r="B4" s="6"/>
      <c r="C4" s="5"/>
      <c r="D4" s="5"/>
      <c r="E4" s="6"/>
      <c r="F4" s="6"/>
      <c r="G4" s="8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/>
      <c r="M4" s="6"/>
      <c r="N4" s="6"/>
      <c r="O4" s="6"/>
    </row>
    <row r="5" s="1" customFormat="1" spans="1:15">
      <c r="A5" s="9" t="s">
        <v>13</v>
      </c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="2" customFormat="1" spans="1:15">
      <c r="A6" s="11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7"/>
    </row>
    <row r="7" s="2" customFormat="1" spans="1:15">
      <c r="A7" s="13">
        <v>1</v>
      </c>
      <c r="B7" s="13" t="s">
        <v>19</v>
      </c>
      <c r="C7" s="13" t="s">
        <v>20</v>
      </c>
      <c r="D7" s="13" t="s">
        <v>21</v>
      </c>
      <c r="E7" s="13" t="s">
        <v>22</v>
      </c>
      <c r="F7" s="13">
        <v>48.6</v>
      </c>
      <c r="G7" s="13">
        <v>48.6</v>
      </c>
      <c r="H7" s="13">
        <v>48</v>
      </c>
      <c r="I7" s="13"/>
      <c r="J7" s="13"/>
      <c r="K7" s="13">
        <v>0.6</v>
      </c>
      <c r="L7" s="13" t="s">
        <v>23</v>
      </c>
      <c r="M7" s="13" t="s">
        <v>24</v>
      </c>
      <c r="N7" s="13" t="s">
        <v>25</v>
      </c>
      <c r="O7" s="6"/>
    </row>
    <row r="8" s="2" customFormat="1" spans="1:15">
      <c r="A8" s="13">
        <v>2</v>
      </c>
      <c r="B8" s="13" t="s">
        <v>26</v>
      </c>
      <c r="C8" s="13" t="s">
        <v>27</v>
      </c>
      <c r="D8" s="13" t="s">
        <v>28</v>
      </c>
      <c r="E8" s="14" t="s">
        <v>29</v>
      </c>
      <c r="F8" s="13">
        <v>3.87</v>
      </c>
      <c r="G8" s="13">
        <v>3.87</v>
      </c>
      <c r="H8" s="13">
        <v>3.2</v>
      </c>
      <c r="I8" s="13"/>
      <c r="J8" s="13"/>
      <c r="K8" s="13">
        <v>0.67</v>
      </c>
      <c r="L8" s="13" t="s">
        <v>30</v>
      </c>
      <c r="M8" s="13" t="s">
        <v>31</v>
      </c>
      <c r="N8" s="13" t="s">
        <v>25</v>
      </c>
      <c r="O8" s="6"/>
    </row>
    <row r="9" s="2" customFormat="1" spans="1:15">
      <c r="A9" s="13">
        <v>3</v>
      </c>
      <c r="B9" s="14" t="s">
        <v>32</v>
      </c>
      <c r="C9" s="13" t="s">
        <v>33</v>
      </c>
      <c r="D9" s="13" t="s">
        <v>28</v>
      </c>
      <c r="E9" s="13" t="s">
        <v>34</v>
      </c>
      <c r="F9" s="13">
        <v>1.82</v>
      </c>
      <c r="G9" s="13">
        <v>1.82</v>
      </c>
      <c r="H9" s="13">
        <v>1.8</v>
      </c>
      <c r="I9" s="13"/>
      <c r="J9" s="13"/>
      <c r="K9" s="13">
        <v>0.02</v>
      </c>
      <c r="L9" s="13" t="s">
        <v>35</v>
      </c>
      <c r="M9" s="13" t="s">
        <v>36</v>
      </c>
      <c r="N9" s="13" t="s">
        <v>25</v>
      </c>
      <c r="O9" s="6"/>
    </row>
    <row r="10" s="2" customFormat="1" spans="1:15">
      <c r="A10" s="13">
        <v>4</v>
      </c>
      <c r="B10" s="14" t="s">
        <v>37</v>
      </c>
      <c r="C10" s="13" t="s">
        <v>38</v>
      </c>
      <c r="D10" s="13" t="s">
        <v>28</v>
      </c>
      <c r="E10" s="13" t="s">
        <v>39</v>
      </c>
      <c r="F10" s="13">
        <v>2.96</v>
      </c>
      <c r="G10" s="13">
        <v>2.96</v>
      </c>
      <c r="H10" s="13">
        <v>2.8</v>
      </c>
      <c r="I10" s="13"/>
      <c r="J10" s="13"/>
      <c r="K10" s="13">
        <v>0.16</v>
      </c>
      <c r="L10" s="13" t="s">
        <v>40</v>
      </c>
      <c r="M10" s="13" t="s">
        <v>41</v>
      </c>
      <c r="N10" s="13" t="s">
        <v>25</v>
      </c>
      <c r="O10" s="6"/>
    </row>
    <row r="11" s="2" customFormat="1" spans="1:15">
      <c r="A11" s="13">
        <v>5</v>
      </c>
      <c r="B11" s="14" t="s">
        <v>42</v>
      </c>
      <c r="C11" s="13" t="s">
        <v>43</v>
      </c>
      <c r="D11" s="13" t="s">
        <v>28</v>
      </c>
      <c r="E11" s="13" t="s">
        <v>44</v>
      </c>
      <c r="F11" s="13">
        <v>3.42</v>
      </c>
      <c r="G11" s="13">
        <v>3.42</v>
      </c>
      <c r="H11" s="13">
        <v>3.2</v>
      </c>
      <c r="I11" s="13"/>
      <c r="J11" s="13"/>
      <c r="K11" s="15">
        <v>0.22</v>
      </c>
      <c r="L11" s="13" t="s">
        <v>45</v>
      </c>
      <c r="M11" s="13" t="s">
        <v>46</v>
      </c>
      <c r="N11" s="13" t="s">
        <v>25</v>
      </c>
      <c r="O11" s="6"/>
    </row>
    <row r="12" s="2" customFormat="1" spans="1:15">
      <c r="A12" s="13">
        <v>6</v>
      </c>
      <c r="B12" s="15" t="s">
        <v>19</v>
      </c>
      <c r="C12" s="13" t="s">
        <v>47</v>
      </c>
      <c r="D12" s="13" t="s">
        <v>28</v>
      </c>
      <c r="E12" s="15" t="s">
        <v>48</v>
      </c>
      <c r="F12" s="13">
        <v>1.4</v>
      </c>
      <c r="G12" s="13">
        <v>1.4</v>
      </c>
      <c r="H12" s="13">
        <v>1.2</v>
      </c>
      <c r="I12" s="13"/>
      <c r="J12" s="13"/>
      <c r="K12" s="13">
        <v>0.2</v>
      </c>
      <c r="L12" s="13" t="s">
        <v>49</v>
      </c>
      <c r="M12" s="13" t="s">
        <v>50</v>
      </c>
      <c r="N12" s="13" t="s">
        <v>25</v>
      </c>
      <c r="O12" s="6"/>
    </row>
    <row r="13" s="2" customFormat="1" spans="1:15">
      <c r="A13" s="13">
        <v>7</v>
      </c>
      <c r="B13" s="15" t="s">
        <v>51</v>
      </c>
      <c r="C13" s="13" t="s">
        <v>52</v>
      </c>
      <c r="D13" s="13" t="s">
        <v>28</v>
      </c>
      <c r="E13" s="15" t="s">
        <v>53</v>
      </c>
      <c r="F13" s="13">
        <v>6.95</v>
      </c>
      <c r="G13" s="13">
        <v>6.95</v>
      </c>
      <c r="H13" s="13">
        <v>6.8</v>
      </c>
      <c r="I13" s="13"/>
      <c r="J13" s="13"/>
      <c r="K13" s="13">
        <v>0.15</v>
      </c>
      <c r="L13" s="13" t="s">
        <v>54</v>
      </c>
      <c r="M13" s="13" t="s">
        <v>55</v>
      </c>
      <c r="N13" s="13" t="s">
        <v>25</v>
      </c>
      <c r="O13" s="6"/>
    </row>
    <row r="14" s="2" customFormat="1" spans="1:15">
      <c r="A14" s="13">
        <v>8</v>
      </c>
      <c r="B14" s="15" t="s">
        <v>19</v>
      </c>
      <c r="C14" s="13" t="s">
        <v>56</v>
      </c>
      <c r="D14" s="13" t="s">
        <v>28</v>
      </c>
      <c r="E14" s="15" t="s">
        <v>57</v>
      </c>
      <c r="F14" s="13">
        <v>5.7</v>
      </c>
      <c r="G14" s="13">
        <v>5.7</v>
      </c>
      <c r="H14" s="13">
        <v>5</v>
      </c>
      <c r="I14" s="13"/>
      <c r="J14" s="13"/>
      <c r="K14" s="15">
        <v>0.7</v>
      </c>
      <c r="L14" s="13" t="s">
        <v>58</v>
      </c>
      <c r="M14" s="13" t="s">
        <v>59</v>
      </c>
      <c r="N14" s="13" t="s">
        <v>25</v>
      </c>
      <c r="O14" s="6"/>
    </row>
    <row r="15" s="2" customFormat="1" spans="1:15">
      <c r="A15" s="13">
        <v>9</v>
      </c>
      <c r="B15" s="15" t="s">
        <v>60</v>
      </c>
      <c r="C15" s="13" t="s">
        <v>61</v>
      </c>
      <c r="D15" s="13" t="s">
        <v>28</v>
      </c>
      <c r="E15" s="13" t="s">
        <v>62</v>
      </c>
      <c r="F15" s="13">
        <v>6</v>
      </c>
      <c r="G15" s="13">
        <v>6</v>
      </c>
      <c r="H15" s="13">
        <v>5.6</v>
      </c>
      <c r="I15" s="13"/>
      <c r="J15" s="13"/>
      <c r="K15" s="13">
        <v>0.4</v>
      </c>
      <c r="L15" s="13" t="s">
        <v>63</v>
      </c>
      <c r="M15" s="13" t="s">
        <v>64</v>
      </c>
      <c r="N15" s="13" t="s">
        <v>25</v>
      </c>
      <c r="O15" s="6"/>
    </row>
    <row r="16" s="2" customFormat="1" spans="1:15">
      <c r="A16" s="13">
        <v>10</v>
      </c>
      <c r="B16" s="16" t="s">
        <v>65</v>
      </c>
      <c r="C16" s="13" t="s">
        <v>66</v>
      </c>
      <c r="D16" s="13" t="s">
        <v>28</v>
      </c>
      <c r="E16" s="13" t="s">
        <v>67</v>
      </c>
      <c r="F16" s="13">
        <v>12.28</v>
      </c>
      <c r="G16" s="13">
        <v>12.28</v>
      </c>
      <c r="H16" s="13">
        <v>11.6</v>
      </c>
      <c r="I16" s="13"/>
      <c r="J16" s="13"/>
      <c r="K16" s="15">
        <v>0.68</v>
      </c>
      <c r="L16" s="13" t="s">
        <v>68</v>
      </c>
      <c r="M16" s="13" t="s">
        <v>69</v>
      </c>
      <c r="N16" s="13" t="s">
        <v>25</v>
      </c>
      <c r="O16" s="6"/>
    </row>
    <row r="17" s="2" customFormat="1" spans="1:15">
      <c r="A17" s="13">
        <v>11</v>
      </c>
      <c r="B17" s="15" t="s">
        <v>70</v>
      </c>
      <c r="C17" s="13" t="s">
        <v>71</v>
      </c>
      <c r="D17" s="13" t="s">
        <v>28</v>
      </c>
      <c r="E17" s="13" t="s">
        <v>72</v>
      </c>
      <c r="F17" s="13">
        <v>22.5</v>
      </c>
      <c r="G17" s="13">
        <v>22.5</v>
      </c>
      <c r="H17" s="13">
        <v>22</v>
      </c>
      <c r="I17" s="13"/>
      <c r="J17" s="13"/>
      <c r="K17" s="15">
        <v>0.5</v>
      </c>
      <c r="L17" s="13" t="s">
        <v>73</v>
      </c>
      <c r="M17" s="13" t="s">
        <v>74</v>
      </c>
      <c r="N17" s="13" t="s">
        <v>25</v>
      </c>
      <c r="O17" s="6"/>
    </row>
    <row r="18" s="2" customFormat="1" spans="1:15">
      <c r="A18" s="13">
        <v>12</v>
      </c>
      <c r="B18" s="13" t="s">
        <v>70</v>
      </c>
      <c r="C18" s="13" t="s">
        <v>75</v>
      </c>
      <c r="D18" s="13" t="s">
        <v>28</v>
      </c>
      <c r="E18" s="15" t="s">
        <v>76</v>
      </c>
      <c r="F18" s="13">
        <v>13</v>
      </c>
      <c r="G18" s="13">
        <v>13</v>
      </c>
      <c r="H18" s="13">
        <v>13</v>
      </c>
      <c r="I18" s="13"/>
      <c r="J18" s="13"/>
      <c r="K18" s="13">
        <v>0</v>
      </c>
      <c r="L18" s="13" t="s">
        <v>58</v>
      </c>
      <c r="M18" s="13" t="s">
        <v>77</v>
      </c>
      <c r="N18" s="13" t="s">
        <v>25</v>
      </c>
      <c r="O18" s="6"/>
    </row>
    <row r="19" s="2" customFormat="1" spans="1:15">
      <c r="A19" s="13">
        <v>13</v>
      </c>
      <c r="B19" s="13" t="s">
        <v>78</v>
      </c>
      <c r="C19" s="13" t="s">
        <v>79</v>
      </c>
      <c r="D19" s="13" t="s">
        <v>28</v>
      </c>
      <c r="E19" s="15" t="s">
        <v>80</v>
      </c>
      <c r="F19" s="13">
        <v>2.16</v>
      </c>
      <c r="G19" s="13">
        <v>2.16</v>
      </c>
      <c r="H19" s="13">
        <v>2</v>
      </c>
      <c r="I19" s="13"/>
      <c r="J19" s="13"/>
      <c r="K19" s="13">
        <v>0.16</v>
      </c>
      <c r="L19" s="13" t="s">
        <v>81</v>
      </c>
      <c r="M19" s="13" t="s">
        <v>82</v>
      </c>
      <c r="N19" s="13" t="s">
        <v>25</v>
      </c>
      <c r="O19" s="6"/>
    </row>
    <row r="20" s="2" customFormat="1" spans="1:15">
      <c r="A20" s="13">
        <v>14</v>
      </c>
      <c r="B20" s="15" t="s">
        <v>83</v>
      </c>
      <c r="C20" s="13" t="s">
        <v>84</v>
      </c>
      <c r="D20" s="13" t="s">
        <v>28</v>
      </c>
      <c r="E20" s="13" t="s">
        <v>85</v>
      </c>
      <c r="F20" s="13">
        <v>5.5</v>
      </c>
      <c r="G20" s="13">
        <v>5.5</v>
      </c>
      <c r="H20" s="13">
        <v>5.2</v>
      </c>
      <c r="I20" s="13"/>
      <c r="J20" s="13"/>
      <c r="K20" s="15">
        <v>0.3</v>
      </c>
      <c r="L20" s="13" t="s">
        <v>86</v>
      </c>
      <c r="M20" s="13" t="s">
        <v>87</v>
      </c>
      <c r="N20" s="13" t="s">
        <v>25</v>
      </c>
      <c r="O20" s="6"/>
    </row>
    <row r="21" s="2" customFormat="1" spans="1:15">
      <c r="A21" s="13">
        <v>15</v>
      </c>
      <c r="B21" s="15" t="s">
        <v>88</v>
      </c>
      <c r="C21" s="13" t="s">
        <v>89</v>
      </c>
      <c r="D21" s="13" t="s">
        <v>28</v>
      </c>
      <c r="E21" s="15" t="s">
        <v>90</v>
      </c>
      <c r="F21" s="13">
        <v>2.4</v>
      </c>
      <c r="G21" s="13">
        <v>2.4</v>
      </c>
      <c r="H21" s="13">
        <v>2.4</v>
      </c>
      <c r="I21" s="13"/>
      <c r="J21" s="13"/>
      <c r="K21" s="13">
        <v>0</v>
      </c>
      <c r="L21" s="13" t="s">
        <v>91</v>
      </c>
      <c r="M21" s="13" t="s">
        <v>92</v>
      </c>
      <c r="N21" s="13" t="s">
        <v>25</v>
      </c>
      <c r="O21" s="6"/>
    </row>
    <row r="22" s="2" customFormat="1" spans="1:15">
      <c r="A22" s="13">
        <v>16</v>
      </c>
      <c r="B22" s="15" t="s">
        <v>83</v>
      </c>
      <c r="C22" s="13" t="s">
        <v>93</v>
      </c>
      <c r="D22" s="13" t="s">
        <v>28</v>
      </c>
      <c r="E22" s="15" t="s">
        <v>94</v>
      </c>
      <c r="F22" s="13">
        <v>0.23</v>
      </c>
      <c r="G22" s="13">
        <v>0.23</v>
      </c>
      <c r="H22" s="13">
        <v>0.2</v>
      </c>
      <c r="I22" s="13"/>
      <c r="J22" s="13"/>
      <c r="K22" s="13">
        <v>0.03</v>
      </c>
      <c r="L22" s="13" t="s">
        <v>95</v>
      </c>
      <c r="M22" s="13" t="s">
        <v>96</v>
      </c>
      <c r="N22" s="13" t="s">
        <v>25</v>
      </c>
      <c r="O22" s="6"/>
    </row>
    <row r="23" s="2" customFormat="1" spans="1:15">
      <c r="A23" s="13">
        <v>17</v>
      </c>
      <c r="B23" s="15" t="s">
        <v>19</v>
      </c>
      <c r="C23" s="13" t="s">
        <v>97</v>
      </c>
      <c r="D23" s="13" t="s">
        <v>28</v>
      </c>
      <c r="E23" s="13" t="s">
        <v>98</v>
      </c>
      <c r="F23" s="13">
        <v>28</v>
      </c>
      <c r="G23" s="13">
        <v>28</v>
      </c>
      <c r="H23" s="13">
        <v>27.8</v>
      </c>
      <c r="I23" s="13"/>
      <c r="J23" s="13"/>
      <c r="K23" s="15">
        <v>0.2</v>
      </c>
      <c r="L23" s="13" t="s">
        <v>99</v>
      </c>
      <c r="M23" s="13" t="s">
        <v>100</v>
      </c>
      <c r="N23" s="13" t="s">
        <v>25</v>
      </c>
      <c r="O23" s="6"/>
    </row>
    <row r="24" s="2" customFormat="1" spans="1:15">
      <c r="A24" s="13">
        <v>18</v>
      </c>
      <c r="B24" s="13" t="s">
        <v>101</v>
      </c>
      <c r="C24" s="13" t="s">
        <v>102</v>
      </c>
      <c r="D24" s="13" t="s">
        <v>103</v>
      </c>
      <c r="E24" s="13" t="s">
        <v>104</v>
      </c>
      <c r="F24" s="13">
        <v>17.53</v>
      </c>
      <c r="G24" s="13">
        <v>17.53</v>
      </c>
      <c r="H24" s="13">
        <v>17.4</v>
      </c>
      <c r="I24" s="13"/>
      <c r="J24" s="13"/>
      <c r="K24" s="13">
        <f t="shared" ref="K24:K30" si="0">F24-H24</f>
        <v>0.130000000000003</v>
      </c>
      <c r="L24" s="13" t="s">
        <v>105</v>
      </c>
      <c r="M24" s="13" t="s">
        <v>106</v>
      </c>
      <c r="N24" s="13" t="s">
        <v>25</v>
      </c>
      <c r="O24" s="6"/>
    </row>
    <row r="25" s="2" customFormat="1" spans="1:15">
      <c r="A25" s="13">
        <v>19</v>
      </c>
      <c r="B25" s="13" t="s">
        <v>107</v>
      </c>
      <c r="C25" s="13" t="s">
        <v>108</v>
      </c>
      <c r="D25" s="13" t="s">
        <v>103</v>
      </c>
      <c r="E25" s="13" t="s">
        <v>109</v>
      </c>
      <c r="F25" s="13">
        <v>0.38</v>
      </c>
      <c r="G25" s="13">
        <v>0.38</v>
      </c>
      <c r="H25" s="13">
        <v>0.35</v>
      </c>
      <c r="I25" s="13"/>
      <c r="J25" s="13"/>
      <c r="K25" s="13">
        <f t="shared" si="0"/>
        <v>0.03</v>
      </c>
      <c r="L25" s="13" t="s">
        <v>105</v>
      </c>
      <c r="M25" s="13" t="s">
        <v>110</v>
      </c>
      <c r="N25" s="13" t="s">
        <v>25</v>
      </c>
      <c r="O25" s="6"/>
    </row>
    <row r="26" s="2" customFormat="1" spans="1:15">
      <c r="A26" s="13">
        <v>20</v>
      </c>
      <c r="B26" s="13" t="s">
        <v>107</v>
      </c>
      <c r="C26" s="13" t="s">
        <v>111</v>
      </c>
      <c r="D26" s="13" t="s">
        <v>103</v>
      </c>
      <c r="E26" s="13" t="s">
        <v>112</v>
      </c>
      <c r="F26" s="13">
        <v>1.31</v>
      </c>
      <c r="G26" s="13">
        <v>1.31</v>
      </c>
      <c r="H26" s="13">
        <v>1.3</v>
      </c>
      <c r="I26" s="13"/>
      <c r="J26" s="13"/>
      <c r="K26" s="13">
        <f t="shared" si="0"/>
        <v>0.01</v>
      </c>
      <c r="L26" s="13" t="s">
        <v>105</v>
      </c>
      <c r="M26" s="13" t="s">
        <v>113</v>
      </c>
      <c r="N26" s="13" t="s">
        <v>25</v>
      </c>
      <c r="O26" s="6"/>
    </row>
    <row r="27" s="2" customFormat="1" spans="1:15">
      <c r="A27" s="13">
        <v>21</v>
      </c>
      <c r="B27" s="13" t="s">
        <v>107</v>
      </c>
      <c r="C27" s="13" t="s">
        <v>114</v>
      </c>
      <c r="D27" s="13" t="s">
        <v>103</v>
      </c>
      <c r="E27" s="13" t="s">
        <v>115</v>
      </c>
      <c r="F27" s="13">
        <v>1.73</v>
      </c>
      <c r="G27" s="13">
        <v>1.73</v>
      </c>
      <c r="H27" s="13">
        <v>1.7</v>
      </c>
      <c r="I27" s="13"/>
      <c r="J27" s="13"/>
      <c r="K27" s="13">
        <f t="shared" si="0"/>
        <v>0.03</v>
      </c>
      <c r="L27" s="13" t="s">
        <v>105</v>
      </c>
      <c r="M27" s="13" t="s">
        <v>116</v>
      </c>
      <c r="N27" s="13" t="s">
        <v>25</v>
      </c>
      <c r="O27" s="6"/>
    </row>
    <row r="28" s="2" customFormat="1" spans="1:15">
      <c r="A28" s="13">
        <v>22</v>
      </c>
      <c r="B28" s="13" t="s">
        <v>117</v>
      </c>
      <c r="C28" s="13" t="s">
        <v>118</v>
      </c>
      <c r="D28" s="13" t="s">
        <v>103</v>
      </c>
      <c r="E28" s="13" t="s">
        <v>119</v>
      </c>
      <c r="F28" s="13">
        <v>1.086</v>
      </c>
      <c r="G28" s="13">
        <v>1.086</v>
      </c>
      <c r="H28" s="13">
        <v>1</v>
      </c>
      <c r="I28" s="13"/>
      <c r="J28" s="13"/>
      <c r="K28" s="13">
        <f t="shared" si="0"/>
        <v>0.0860000000000001</v>
      </c>
      <c r="L28" s="13" t="s">
        <v>120</v>
      </c>
      <c r="M28" s="13" t="s">
        <v>121</v>
      </c>
      <c r="N28" s="13" t="s">
        <v>25</v>
      </c>
      <c r="O28" s="6"/>
    </row>
    <row r="29" s="2" customFormat="1" spans="1:15">
      <c r="A29" s="13">
        <v>23</v>
      </c>
      <c r="B29" s="13" t="s">
        <v>117</v>
      </c>
      <c r="C29" s="13" t="s">
        <v>122</v>
      </c>
      <c r="D29" s="13" t="s">
        <v>103</v>
      </c>
      <c r="E29" s="13" t="s">
        <v>123</v>
      </c>
      <c r="F29" s="13">
        <v>28.236</v>
      </c>
      <c r="G29" s="13">
        <v>28.236</v>
      </c>
      <c r="H29" s="13">
        <v>28</v>
      </c>
      <c r="I29" s="13"/>
      <c r="J29" s="13"/>
      <c r="K29" s="13">
        <f t="shared" si="0"/>
        <v>0.236000000000001</v>
      </c>
      <c r="L29" s="13" t="s">
        <v>124</v>
      </c>
      <c r="M29" s="13" t="s">
        <v>125</v>
      </c>
      <c r="N29" s="13" t="s">
        <v>25</v>
      </c>
      <c r="O29" s="6"/>
    </row>
    <row r="30" s="2" customFormat="1" spans="1:15">
      <c r="A30" s="13">
        <v>24</v>
      </c>
      <c r="B30" s="13" t="s">
        <v>107</v>
      </c>
      <c r="C30" s="13" t="s">
        <v>126</v>
      </c>
      <c r="D30" s="13" t="s">
        <v>103</v>
      </c>
      <c r="E30" s="13" t="s">
        <v>127</v>
      </c>
      <c r="F30" s="13">
        <v>3.24</v>
      </c>
      <c r="G30" s="13">
        <v>3.24</v>
      </c>
      <c r="H30" s="13">
        <v>3.2</v>
      </c>
      <c r="I30" s="13"/>
      <c r="J30" s="13"/>
      <c r="K30" s="13">
        <f t="shared" si="0"/>
        <v>0.04</v>
      </c>
      <c r="L30" s="13" t="s">
        <v>105</v>
      </c>
      <c r="M30" s="13" t="s">
        <v>128</v>
      </c>
      <c r="N30" s="13" t="s">
        <v>25</v>
      </c>
      <c r="O30" s="6"/>
    </row>
    <row r="31" s="2" customFormat="1" spans="1:15">
      <c r="A31" s="13">
        <v>25</v>
      </c>
      <c r="B31" s="13" t="s">
        <v>107</v>
      </c>
      <c r="C31" s="13" t="s">
        <v>129</v>
      </c>
      <c r="D31" s="13" t="s">
        <v>103</v>
      </c>
      <c r="E31" s="13" t="s">
        <v>130</v>
      </c>
      <c r="F31" s="13">
        <v>0.19</v>
      </c>
      <c r="G31" s="13">
        <v>0.19</v>
      </c>
      <c r="H31" s="13">
        <v>0.19</v>
      </c>
      <c r="I31" s="13"/>
      <c r="J31" s="13"/>
      <c r="K31" s="13">
        <v>0</v>
      </c>
      <c r="L31" s="13" t="s">
        <v>105</v>
      </c>
      <c r="M31" s="13" t="s">
        <v>131</v>
      </c>
      <c r="N31" s="13" t="s">
        <v>25</v>
      </c>
      <c r="O31" s="6"/>
    </row>
    <row r="32" s="2" customFormat="1" spans="1:15">
      <c r="A32" s="13">
        <v>26</v>
      </c>
      <c r="B32" s="13" t="s">
        <v>107</v>
      </c>
      <c r="C32" s="13" t="s">
        <v>132</v>
      </c>
      <c r="D32" s="13" t="s">
        <v>103</v>
      </c>
      <c r="E32" s="13" t="s">
        <v>133</v>
      </c>
      <c r="F32" s="13">
        <v>0.52</v>
      </c>
      <c r="G32" s="13">
        <v>0.52</v>
      </c>
      <c r="H32" s="13">
        <v>0.5</v>
      </c>
      <c r="I32" s="13"/>
      <c r="J32" s="13"/>
      <c r="K32" s="13">
        <f t="shared" ref="K32:K35" si="1">F32-H32</f>
        <v>0.02</v>
      </c>
      <c r="L32" s="13" t="s">
        <v>105</v>
      </c>
      <c r="M32" s="13" t="s">
        <v>134</v>
      </c>
      <c r="N32" s="13" t="s">
        <v>25</v>
      </c>
      <c r="O32" s="6"/>
    </row>
    <row r="33" s="2" customFormat="1" spans="1:15">
      <c r="A33" s="13">
        <v>27</v>
      </c>
      <c r="B33" s="13" t="s">
        <v>107</v>
      </c>
      <c r="C33" s="13" t="s">
        <v>135</v>
      </c>
      <c r="D33" s="13" t="s">
        <v>103</v>
      </c>
      <c r="E33" s="13" t="s">
        <v>136</v>
      </c>
      <c r="F33" s="13">
        <v>2.39</v>
      </c>
      <c r="G33" s="13">
        <v>2.39</v>
      </c>
      <c r="H33" s="13">
        <v>2.3</v>
      </c>
      <c r="I33" s="13"/>
      <c r="J33" s="13"/>
      <c r="K33" s="13">
        <f t="shared" si="1"/>
        <v>0.0900000000000003</v>
      </c>
      <c r="L33" s="13" t="s">
        <v>105</v>
      </c>
      <c r="M33" s="13" t="s">
        <v>137</v>
      </c>
      <c r="N33" s="13" t="s">
        <v>25</v>
      </c>
      <c r="O33" s="6"/>
    </row>
    <row r="34" s="2" customFormat="1" spans="1:15">
      <c r="A34" s="13">
        <v>28</v>
      </c>
      <c r="B34" s="13" t="s">
        <v>107</v>
      </c>
      <c r="C34" s="13" t="s">
        <v>138</v>
      </c>
      <c r="D34" s="13" t="s">
        <v>103</v>
      </c>
      <c r="E34" s="13" t="s">
        <v>139</v>
      </c>
      <c r="F34" s="13">
        <v>1.78</v>
      </c>
      <c r="G34" s="13">
        <v>1.78</v>
      </c>
      <c r="H34" s="13">
        <v>1.7</v>
      </c>
      <c r="I34" s="13"/>
      <c r="J34" s="13"/>
      <c r="K34" s="13">
        <f t="shared" si="1"/>
        <v>0.0800000000000001</v>
      </c>
      <c r="L34" s="13" t="s">
        <v>105</v>
      </c>
      <c r="M34" s="13" t="s">
        <v>140</v>
      </c>
      <c r="N34" s="13" t="s">
        <v>25</v>
      </c>
      <c r="O34" s="6"/>
    </row>
    <row r="35" s="2" customFormat="1" spans="1:15">
      <c r="A35" s="13">
        <v>29</v>
      </c>
      <c r="B35" s="13" t="s">
        <v>107</v>
      </c>
      <c r="C35" s="13" t="s">
        <v>141</v>
      </c>
      <c r="D35" s="13" t="s">
        <v>103</v>
      </c>
      <c r="E35" s="13" t="s">
        <v>142</v>
      </c>
      <c r="F35" s="13">
        <v>0.28</v>
      </c>
      <c r="G35" s="13">
        <v>0.28</v>
      </c>
      <c r="H35" s="13">
        <v>0.2</v>
      </c>
      <c r="I35" s="13"/>
      <c r="J35" s="13"/>
      <c r="K35" s="13">
        <f t="shared" si="1"/>
        <v>0.08</v>
      </c>
      <c r="L35" s="13" t="s">
        <v>105</v>
      </c>
      <c r="M35" s="13" t="s">
        <v>143</v>
      </c>
      <c r="N35" s="13" t="s">
        <v>25</v>
      </c>
      <c r="O35" s="6"/>
    </row>
    <row r="36" s="2" customFormat="1" spans="1:15">
      <c r="A36" s="13">
        <v>30</v>
      </c>
      <c r="B36" s="13" t="s">
        <v>107</v>
      </c>
      <c r="C36" s="13" t="s">
        <v>144</v>
      </c>
      <c r="D36" s="13" t="s">
        <v>103</v>
      </c>
      <c r="E36" s="13" t="s">
        <v>145</v>
      </c>
      <c r="F36" s="13">
        <v>0.19</v>
      </c>
      <c r="G36" s="13">
        <v>0.19</v>
      </c>
      <c r="H36" s="13">
        <v>0.19</v>
      </c>
      <c r="I36" s="13"/>
      <c r="J36" s="13"/>
      <c r="K36" s="13">
        <v>0</v>
      </c>
      <c r="L36" s="13" t="s">
        <v>105</v>
      </c>
      <c r="M36" s="13" t="s">
        <v>146</v>
      </c>
      <c r="N36" s="13" t="s">
        <v>25</v>
      </c>
      <c r="O36" s="6"/>
    </row>
    <row r="37" s="2" customFormat="1" spans="1:15">
      <c r="A37" s="13">
        <v>31</v>
      </c>
      <c r="B37" s="13" t="s">
        <v>107</v>
      </c>
      <c r="C37" s="13" t="s">
        <v>147</v>
      </c>
      <c r="D37" s="13" t="s">
        <v>103</v>
      </c>
      <c r="E37" s="13" t="s">
        <v>145</v>
      </c>
      <c r="F37" s="13">
        <v>0.19</v>
      </c>
      <c r="G37" s="13">
        <v>0.19</v>
      </c>
      <c r="H37" s="13">
        <v>0.19</v>
      </c>
      <c r="I37" s="13"/>
      <c r="J37" s="13"/>
      <c r="K37" s="13">
        <f t="shared" ref="K37:K45" si="2">F37-H37</f>
        <v>0</v>
      </c>
      <c r="L37" s="13" t="s">
        <v>105</v>
      </c>
      <c r="M37" s="13" t="s">
        <v>148</v>
      </c>
      <c r="N37" s="13" t="s">
        <v>25</v>
      </c>
      <c r="O37" s="6"/>
    </row>
    <row r="38" s="2" customFormat="1" spans="1:15">
      <c r="A38" s="13">
        <v>32</v>
      </c>
      <c r="B38" s="13" t="s">
        <v>107</v>
      </c>
      <c r="C38" s="13" t="s">
        <v>149</v>
      </c>
      <c r="D38" s="13" t="s">
        <v>103</v>
      </c>
      <c r="E38" s="13" t="s">
        <v>150</v>
      </c>
      <c r="F38" s="13">
        <v>5.11</v>
      </c>
      <c r="G38" s="13">
        <v>5.11</v>
      </c>
      <c r="H38" s="13">
        <v>5.1</v>
      </c>
      <c r="I38" s="13"/>
      <c r="J38" s="13"/>
      <c r="K38" s="13">
        <f t="shared" si="2"/>
        <v>0.0100000000000007</v>
      </c>
      <c r="L38" s="13" t="s">
        <v>105</v>
      </c>
      <c r="M38" s="13" t="s">
        <v>151</v>
      </c>
      <c r="N38" s="13" t="s">
        <v>25</v>
      </c>
      <c r="O38" s="6"/>
    </row>
    <row r="39" s="2" customFormat="1" spans="1:15">
      <c r="A39" s="13">
        <v>33</v>
      </c>
      <c r="B39" s="13" t="s">
        <v>101</v>
      </c>
      <c r="C39" s="13" t="s">
        <v>152</v>
      </c>
      <c r="D39" s="13" t="s">
        <v>103</v>
      </c>
      <c r="E39" s="13" t="s">
        <v>153</v>
      </c>
      <c r="F39" s="13">
        <v>1.1368</v>
      </c>
      <c r="G39" s="13">
        <v>1.1368</v>
      </c>
      <c r="H39" s="13">
        <v>1.12</v>
      </c>
      <c r="I39" s="13"/>
      <c r="J39" s="13"/>
      <c r="K39" s="13">
        <f t="shared" si="2"/>
        <v>0.0167999999999999</v>
      </c>
      <c r="L39" s="13" t="s">
        <v>154</v>
      </c>
      <c r="M39" s="13" t="s">
        <v>155</v>
      </c>
      <c r="N39" s="13" t="s">
        <v>25</v>
      </c>
      <c r="O39" s="6"/>
    </row>
    <row r="40" s="2" customFormat="1" spans="1:15">
      <c r="A40" s="13">
        <v>34</v>
      </c>
      <c r="B40" s="13" t="s">
        <v>107</v>
      </c>
      <c r="C40" s="13" t="s">
        <v>156</v>
      </c>
      <c r="D40" s="13" t="s">
        <v>103</v>
      </c>
      <c r="E40" s="13" t="s">
        <v>157</v>
      </c>
      <c r="F40" s="13">
        <v>9.61</v>
      </c>
      <c r="G40" s="13">
        <v>9.61</v>
      </c>
      <c r="H40" s="13">
        <v>9</v>
      </c>
      <c r="I40" s="13"/>
      <c r="J40" s="13"/>
      <c r="K40" s="13">
        <f t="shared" si="2"/>
        <v>0.609999999999999</v>
      </c>
      <c r="L40" s="13" t="s">
        <v>105</v>
      </c>
      <c r="M40" s="13" t="s">
        <v>158</v>
      </c>
      <c r="N40" s="13" t="s">
        <v>25</v>
      </c>
      <c r="O40" s="6"/>
    </row>
    <row r="41" s="2" customFormat="1" spans="1:15">
      <c r="A41" s="13">
        <v>35</v>
      </c>
      <c r="B41" s="13" t="s">
        <v>107</v>
      </c>
      <c r="C41" s="13" t="s">
        <v>159</v>
      </c>
      <c r="D41" s="13" t="s">
        <v>103</v>
      </c>
      <c r="E41" s="13" t="s">
        <v>160</v>
      </c>
      <c r="F41" s="13">
        <v>2.25</v>
      </c>
      <c r="G41" s="13">
        <v>2.25</v>
      </c>
      <c r="H41" s="13">
        <v>2.2</v>
      </c>
      <c r="I41" s="13"/>
      <c r="J41" s="13"/>
      <c r="K41" s="13">
        <f t="shared" si="2"/>
        <v>0.0499999999999998</v>
      </c>
      <c r="L41" s="13" t="s">
        <v>105</v>
      </c>
      <c r="M41" s="13" t="s">
        <v>161</v>
      </c>
      <c r="N41" s="13" t="s">
        <v>25</v>
      </c>
      <c r="O41" s="6"/>
    </row>
    <row r="42" s="2" customFormat="1" spans="1:15">
      <c r="A42" s="13">
        <v>36</v>
      </c>
      <c r="B42" s="13" t="s">
        <v>117</v>
      </c>
      <c r="C42" s="13" t="s">
        <v>162</v>
      </c>
      <c r="D42" s="13" t="s">
        <v>103</v>
      </c>
      <c r="E42" s="13" t="s">
        <v>163</v>
      </c>
      <c r="F42" s="13">
        <v>8.686</v>
      </c>
      <c r="G42" s="13">
        <v>8.686</v>
      </c>
      <c r="H42" s="13">
        <v>8.6</v>
      </c>
      <c r="I42" s="13"/>
      <c r="J42" s="13"/>
      <c r="K42" s="13">
        <f t="shared" si="2"/>
        <v>0.0860000000000003</v>
      </c>
      <c r="L42" s="13" t="s">
        <v>164</v>
      </c>
      <c r="M42" s="13" t="s">
        <v>165</v>
      </c>
      <c r="N42" s="13" t="s">
        <v>25</v>
      </c>
      <c r="O42" s="6"/>
    </row>
    <row r="43" s="2" customFormat="1" spans="1:15">
      <c r="A43" s="13">
        <v>37</v>
      </c>
      <c r="B43" s="13" t="s">
        <v>107</v>
      </c>
      <c r="C43" s="13" t="s">
        <v>166</v>
      </c>
      <c r="D43" s="13" t="s">
        <v>103</v>
      </c>
      <c r="E43" s="13" t="s">
        <v>167</v>
      </c>
      <c r="F43" s="13">
        <v>0.56</v>
      </c>
      <c r="G43" s="13">
        <v>0.56</v>
      </c>
      <c r="H43" s="13">
        <v>0.5</v>
      </c>
      <c r="I43" s="13"/>
      <c r="J43" s="13"/>
      <c r="K43" s="13">
        <f t="shared" si="2"/>
        <v>0.0600000000000001</v>
      </c>
      <c r="L43" s="13" t="s">
        <v>105</v>
      </c>
      <c r="M43" s="13" t="s">
        <v>168</v>
      </c>
      <c r="N43" s="13" t="s">
        <v>25</v>
      </c>
      <c r="O43" s="6"/>
    </row>
    <row r="44" s="2" customFormat="1" spans="1:15">
      <c r="A44" s="13">
        <v>38</v>
      </c>
      <c r="B44" s="13" t="s">
        <v>107</v>
      </c>
      <c r="C44" s="13" t="s">
        <v>169</v>
      </c>
      <c r="D44" s="13" t="s">
        <v>103</v>
      </c>
      <c r="E44" s="13" t="s">
        <v>170</v>
      </c>
      <c r="F44" s="13">
        <v>0.8</v>
      </c>
      <c r="G44" s="13">
        <v>0.8</v>
      </c>
      <c r="H44" s="13">
        <v>0.8</v>
      </c>
      <c r="I44" s="13"/>
      <c r="J44" s="13"/>
      <c r="K44" s="13">
        <f t="shared" si="2"/>
        <v>0</v>
      </c>
      <c r="L44" s="13" t="s">
        <v>105</v>
      </c>
      <c r="M44" s="13" t="s">
        <v>171</v>
      </c>
      <c r="N44" s="13" t="s">
        <v>25</v>
      </c>
      <c r="O44" s="6"/>
    </row>
    <row r="45" s="2" customFormat="1" spans="1:15">
      <c r="A45" s="13">
        <v>39</v>
      </c>
      <c r="B45" s="13" t="s">
        <v>107</v>
      </c>
      <c r="C45" s="13" t="s">
        <v>172</v>
      </c>
      <c r="D45" s="13" t="s">
        <v>103</v>
      </c>
      <c r="E45" s="13" t="s">
        <v>160</v>
      </c>
      <c r="F45" s="13">
        <v>2.25</v>
      </c>
      <c r="G45" s="13">
        <v>2.25</v>
      </c>
      <c r="H45" s="13">
        <v>2.2</v>
      </c>
      <c r="I45" s="13"/>
      <c r="J45" s="13"/>
      <c r="K45" s="13">
        <f t="shared" si="2"/>
        <v>0.0499999999999998</v>
      </c>
      <c r="L45" s="13" t="s">
        <v>105</v>
      </c>
      <c r="M45" s="13" t="s">
        <v>173</v>
      </c>
      <c r="N45" s="13" t="s">
        <v>25</v>
      </c>
      <c r="O45" s="6"/>
    </row>
    <row r="46" s="2" customFormat="1" spans="1:15">
      <c r="A46" s="13">
        <v>40</v>
      </c>
      <c r="B46" s="13" t="s">
        <v>19</v>
      </c>
      <c r="C46" s="13" t="s">
        <v>174</v>
      </c>
      <c r="D46" s="13" t="s">
        <v>175</v>
      </c>
      <c r="E46" s="13" t="s">
        <v>176</v>
      </c>
      <c r="F46" s="13">
        <v>12</v>
      </c>
      <c r="G46" s="13">
        <v>12</v>
      </c>
      <c r="H46" s="13">
        <v>9.96</v>
      </c>
      <c r="I46" s="13"/>
      <c r="J46" s="13"/>
      <c r="K46" s="18">
        <v>2.04</v>
      </c>
      <c r="L46" s="13" t="s">
        <v>177</v>
      </c>
      <c r="M46" s="13" t="s">
        <v>178</v>
      </c>
      <c r="N46" s="13" t="s">
        <v>25</v>
      </c>
      <c r="O46" s="6"/>
    </row>
    <row r="47" s="2" customFormat="1" ht="71.25" spans="1:15">
      <c r="A47" s="13">
        <v>41</v>
      </c>
      <c r="B47" s="13" t="s">
        <v>179</v>
      </c>
      <c r="C47" s="13" t="s">
        <v>180</v>
      </c>
      <c r="D47" s="13" t="s">
        <v>175</v>
      </c>
      <c r="E47" s="13" t="s">
        <v>181</v>
      </c>
      <c r="F47" s="13">
        <v>21.46</v>
      </c>
      <c r="G47" s="13">
        <v>21.46</v>
      </c>
      <c r="H47" s="13">
        <v>20.2</v>
      </c>
      <c r="I47" s="13"/>
      <c r="J47" s="13"/>
      <c r="K47" s="13">
        <v>1.26</v>
      </c>
      <c r="L47" s="13" t="s">
        <v>182</v>
      </c>
      <c r="M47" s="13" t="s">
        <v>183</v>
      </c>
      <c r="N47" s="13" t="s">
        <v>25</v>
      </c>
      <c r="O47" s="6"/>
    </row>
    <row r="48" s="2" customFormat="1" spans="1:15">
      <c r="A48" s="13">
        <v>42</v>
      </c>
      <c r="B48" s="13" t="s">
        <v>19</v>
      </c>
      <c r="C48" s="13" t="s">
        <v>184</v>
      </c>
      <c r="D48" s="13" t="s">
        <v>175</v>
      </c>
      <c r="E48" s="13" t="s">
        <v>185</v>
      </c>
      <c r="F48" s="13">
        <v>18</v>
      </c>
      <c r="G48" s="13">
        <v>18</v>
      </c>
      <c r="H48" s="13">
        <v>17.6</v>
      </c>
      <c r="I48" s="13"/>
      <c r="J48" s="13"/>
      <c r="K48" s="18">
        <v>0.4</v>
      </c>
      <c r="L48" s="13" t="s">
        <v>186</v>
      </c>
      <c r="M48" s="13" t="s">
        <v>187</v>
      </c>
      <c r="N48" s="13" t="s">
        <v>25</v>
      </c>
      <c r="O48" s="6"/>
    </row>
    <row r="49" s="2" customFormat="1" spans="1:15">
      <c r="A49" s="13">
        <v>43</v>
      </c>
      <c r="B49" s="13" t="s">
        <v>83</v>
      </c>
      <c r="C49" s="13" t="s">
        <v>188</v>
      </c>
      <c r="D49" s="13" t="s">
        <v>175</v>
      </c>
      <c r="E49" s="13" t="s">
        <v>189</v>
      </c>
      <c r="F49" s="13">
        <v>9.912</v>
      </c>
      <c r="G49" s="13">
        <v>9.912</v>
      </c>
      <c r="H49" s="13">
        <v>9.32</v>
      </c>
      <c r="I49" s="13"/>
      <c r="J49" s="13"/>
      <c r="K49" s="18">
        <v>0.592</v>
      </c>
      <c r="L49" s="13" t="s">
        <v>190</v>
      </c>
      <c r="M49" s="13" t="s">
        <v>191</v>
      </c>
      <c r="N49" s="13" t="s">
        <v>25</v>
      </c>
      <c r="O49" s="6"/>
    </row>
    <row r="50" s="2" customFormat="1" spans="1:15">
      <c r="A50" s="13">
        <v>44</v>
      </c>
      <c r="B50" s="13" t="s">
        <v>19</v>
      </c>
      <c r="C50" s="13" t="s">
        <v>192</v>
      </c>
      <c r="D50" s="13" t="s">
        <v>175</v>
      </c>
      <c r="E50" s="13" t="s">
        <v>176</v>
      </c>
      <c r="F50" s="13">
        <v>7</v>
      </c>
      <c r="G50" s="13">
        <v>7</v>
      </c>
      <c r="H50" s="13">
        <v>5.68</v>
      </c>
      <c r="I50" s="13"/>
      <c r="J50" s="13"/>
      <c r="K50" s="18">
        <v>1.32</v>
      </c>
      <c r="L50" s="13" t="s">
        <v>193</v>
      </c>
      <c r="M50" s="13" t="s">
        <v>194</v>
      </c>
      <c r="N50" s="13" t="s">
        <v>25</v>
      </c>
      <c r="O50" s="6"/>
    </row>
    <row r="51" s="2" customFormat="1" spans="1:15">
      <c r="A51" s="13">
        <v>45</v>
      </c>
      <c r="B51" s="13" t="s">
        <v>195</v>
      </c>
      <c r="C51" s="13" t="s">
        <v>196</v>
      </c>
      <c r="D51" s="13" t="s">
        <v>175</v>
      </c>
      <c r="E51" s="13" t="s">
        <v>197</v>
      </c>
      <c r="F51" s="13">
        <v>10.5</v>
      </c>
      <c r="G51" s="13">
        <v>10.5</v>
      </c>
      <c r="H51" s="13">
        <v>9.2</v>
      </c>
      <c r="I51" s="13"/>
      <c r="J51" s="13"/>
      <c r="K51" s="18">
        <v>1.3</v>
      </c>
      <c r="L51" s="13" t="s">
        <v>198</v>
      </c>
      <c r="M51" s="13" t="s">
        <v>199</v>
      </c>
      <c r="N51" s="13" t="s">
        <v>25</v>
      </c>
      <c r="O51" s="6"/>
    </row>
    <row r="52" s="2" customFormat="1" spans="1:15">
      <c r="A52" s="13">
        <v>46</v>
      </c>
      <c r="B52" s="13" t="s">
        <v>117</v>
      </c>
      <c r="C52" s="13" t="s">
        <v>200</v>
      </c>
      <c r="D52" s="13" t="s">
        <v>175</v>
      </c>
      <c r="E52" s="13" t="s">
        <v>44</v>
      </c>
      <c r="F52" s="13">
        <v>2.49</v>
      </c>
      <c r="G52" s="13">
        <v>2.49</v>
      </c>
      <c r="H52" s="13">
        <v>1.88</v>
      </c>
      <c r="I52" s="13"/>
      <c r="J52" s="13"/>
      <c r="K52" s="13">
        <v>0.61</v>
      </c>
      <c r="L52" s="13" t="s">
        <v>201</v>
      </c>
      <c r="M52" s="13" t="s">
        <v>202</v>
      </c>
      <c r="N52" s="13" t="s">
        <v>25</v>
      </c>
      <c r="O52" s="6"/>
    </row>
    <row r="53" s="2" customFormat="1" spans="1:15">
      <c r="A53" s="13">
        <v>47</v>
      </c>
      <c r="B53" s="13" t="s">
        <v>203</v>
      </c>
      <c r="C53" s="13" t="s">
        <v>204</v>
      </c>
      <c r="D53" s="13" t="s">
        <v>175</v>
      </c>
      <c r="E53" s="13" t="s">
        <v>205</v>
      </c>
      <c r="F53" s="13">
        <v>3.55</v>
      </c>
      <c r="G53" s="13">
        <v>3.55</v>
      </c>
      <c r="H53" s="13">
        <v>3.24</v>
      </c>
      <c r="I53" s="13"/>
      <c r="J53" s="13"/>
      <c r="K53" s="18">
        <v>0.31</v>
      </c>
      <c r="L53" s="13" t="s">
        <v>206</v>
      </c>
      <c r="M53" s="13" t="s">
        <v>207</v>
      </c>
      <c r="N53" s="13" t="s">
        <v>25</v>
      </c>
      <c r="O53" s="6"/>
    </row>
    <row r="54" s="2" customFormat="1" spans="1:15">
      <c r="A54" s="13">
        <v>48</v>
      </c>
      <c r="B54" s="13" t="s">
        <v>83</v>
      </c>
      <c r="C54" s="13" t="s">
        <v>208</v>
      </c>
      <c r="D54" s="13" t="s">
        <v>175</v>
      </c>
      <c r="E54" s="13" t="s">
        <v>209</v>
      </c>
      <c r="F54" s="13">
        <v>6.032</v>
      </c>
      <c r="G54" s="13">
        <v>6.032</v>
      </c>
      <c r="H54" s="13">
        <v>5.8</v>
      </c>
      <c r="I54" s="13"/>
      <c r="J54" s="13"/>
      <c r="K54" s="18">
        <v>0.232</v>
      </c>
      <c r="L54" s="13" t="s">
        <v>210</v>
      </c>
      <c r="M54" s="13" t="s">
        <v>211</v>
      </c>
      <c r="N54" s="13" t="s">
        <v>25</v>
      </c>
      <c r="O54" s="6"/>
    </row>
    <row r="55" s="2" customFormat="1" ht="57" spans="1:15">
      <c r="A55" s="13">
        <v>49</v>
      </c>
      <c r="B55" s="13" t="s">
        <v>179</v>
      </c>
      <c r="C55" s="13" t="s">
        <v>212</v>
      </c>
      <c r="D55" s="13" t="s">
        <v>175</v>
      </c>
      <c r="E55" s="13" t="s">
        <v>213</v>
      </c>
      <c r="F55" s="13">
        <v>6.89</v>
      </c>
      <c r="G55" s="13">
        <v>6.89</v>
      </c>
      <c r="H55" s="13">
        <v>5.88</v>
      </c>
      <c r="I55" s="13"/>
      <c r="J55" s="13"/>
      <c r="K55" s="18">
        <v>1.01</v>
      </c>
      <c r="L55" s="13" t="s">
        <v>177</v>
      </c>
      <c r="M55" s="13" t="s">
        <v>214</v>
      </c>
      <c r="N55" s="13" t="s">
        <v>25</v>
      </c>
      <c r="O55" s="6"/>
    </row>
    <row r="56" s="2" customFormat="1" spans="1:15">
      <c r="A56" s="13">
        <v>50</v>
      </c>
      <c r="B56" s="13" t="s">
        <v>215</v>
      </c>
      <c r="C56" s="13" t="s">
        <v>216</v>
      </c>
      <c r="D56" s="13" t="s">
        <v>175</v>
      </c>
      <c r="E56" s="13" t="s">
        <v>217</v>
      </c>
      <c r="F56" s="13">
        <v>5.16</v>
      </c>
      <c r="G56" s="13">
        <v>5.16</v>
      </c>
      <c r="H56" s="13">
        <v>4.32</v>
      </c>
      <c r="I56" s="13"/>
      <c r="J56" s="13"/>
      <c r="K56" s="18">
        <v>0.84</v>
      </c>
      <c r="L56" s="13" t="s">
        <v>218</v>
      </c>
      <c r="M56" s="13" t="s">
        <v>219</v>
      </c>
      <c r="N56" s="13" t="s">
        <v>25</v>
      </c>
      <c r="O56" s="6"/>
    </row>
    <row r="57" s="2" customFormat="1" spans="1:15">
      <c r="A57" s="13">
        <v>51</v>
      </c>
      <c r="B57" s="13" t="s">
        <v>215</v>
      </c>
      <c r="C57" s="13" t="s">
        <v>220</v>
      </c>
      <c r="D57" s="13" t="s">
        <v>175</v>
      </c>
      <c r="E57" s="13" t="s">
        <v>221</v>
      </c>
      <c r="F57" s="13">
        <v>4.73</v>
      </c>
      <c r="G57" s="13">
        <v>4.73</v>
      </c>
      <c r="H57" s="13">
        <v>4.44</v>
      </c>
      <c r="I57" s="13"/>
      <c r="J57" s="13"/>
      <c r="K57" s="18">
        <v>0.29</v>
      </c>
      <c r="L57" s="13" t="s">
        <v>222</v>
      </c>
      <c r="M57" s="13" t="s">
        <v>223</v>
      </c>
      <c r="N57" s="13" t="s">
        <v>25</v>
      </c>
      <c r="O57" s="6"/>
    </row>
    <row r="58" s="2" customFormat="1" spans="1:15">
      <c r="A58" s="13">
        <v>52</v>
      </c>
      <c r="B58" s="13" t="s">
        <v>19</v>
      </c>
      <c r="C58" s="13" t="s">
        <v>224</v>
      </c>
      <c r="D58" s="13" t="s">
        <v>175</v>
      </c>
      <c r="E58" s="13" t="s">
        <v>225</v>
      </c>
      <c r="F58" s="13">
        <v>3</v>
      </c>
      <c r="G58" s="13">
        <v>3</v>
      </c>
      <c r="H58" s="13">
        <v>1.4</v>
      </c>
      <c r="I58" s="13"/>
      <c r="J58" s="13"/>
      <c r="K58" s="18">
        <v>1.6</v>
      </c>
      <c r="L58" s="13" t="s">
        <v>226</v>
      </c>
      <c r="M58" s="13" t="s">
        <v>227</v>
      </c>
      <c r="N58" s="13" t="s">
        <v>25</v>
      </c>
      <c r="O58" s="6"/>
    </row>
    <row r="59" s="2" customFormat="1" ht="71.25" spans="1:15">
      <c r="A59" s="13">
        <v>53</v>
      </c>
      <c r="B59" s="13" t="s">
        <v>228</v>
      </c>
      <c r="C59" s="13" t="s">
        <v>229</v>
      </c>
      <c r="D59" s="13" t="s">
        <v>175</v>
      </c>
      <c r="E59" s="13" t="s">
        <v>230</v>
      </c>
      <c r="F59" s="13">
        <v>63.8</v>
      </c>
      <c r="G59" s="13">
        <v>63.8</v>
      </c>
      <c r="H59" s="13">
        <v>61.68</v>
      </c>
      <c r="I59" s="13"/>
      <c r="J59" s="13"/>
      <c r="K59" s="18">
        <v>2.12</v>
      </c>
      <c r="L59" s="13" t="s">
        <v>231</v>
      </c>
      <c r="M59" s="13" t="s">
        <v>232</v>
      </c>
      <c r="N59" s="13" t="s">
        <v>25</v>
      </c>
      <c r="O59" s="6"/>
    </row>
    <row r="60" s="2" customFormat="1" spans="1:15">
      <c r="A60" s="13">
        <v>54</v>
      </c>
      <c r="B60" s="13" t="s">
        <v>233</v>
      </c>
      <c r="C60" s="13" t="s">
        <v>234</v>
      </c>
      <c r="D60" s="13" t="s">
        <v>235</v>
      </c>
      <c r="E60" s="13" t="s">
        <v>236</v>
      </c>
      <c r="F60" s="13">
        <v>111.7</v>
      </c>
      <c r="G60" s="13">
        <v>111.7</v>
      </c>
      <c r="H60" s="13">
        <v>109</v>
      </c>
      <c r="I60" s="13"/>
      <c r="J60" s="13"/>
      <c r="K60" s="13">
        <v>2.7</v>
      </c>
      <c r="L60" s="13" t="s">
        <v>237</v>
      </c>
      <c r="M60" s="13" t="s">
        <v>238</v>
      </c>
      <c r="N60" s="13" t="s">
        <v>25</v>
      </c>
      <c r="O60" s="6"/>
    </row>
    <row r="61" s="2" customFormat="1" ht="57" spans="1:15">
      <c r="A61" s="13">
        <v>55</v>
      </c>
      <c r="B61" s="15" t="s">
        <v>239</v>
      </c>
      <c r="C61" s="13" t="s">
        <v>240</v>
      </c>
      <c r="D61" s="13" t="s">
        <v>235</v>
      </c>
      <c r="E61" s="15" t="s">
        <v>241</v>
      </c>
      <c r="F61" s="13">
        <v>49.74</v>
      </c>
      <c r="G61" s="13">
        <v>49.74</v>
      </c>
      <c r="H61" s="13">
        <v>18.9</v>
      </c>
      <c r="I61" s="13"/>
      <c r="J61" s="13"/>
      <c r="K61" s="13">
        <v>30.84</v>
      </c>
      <c r="L61" s="13" t="s">
        <v>242</v>
      </c>
      <c r="M61" s="13" t="s">
        <v>243</v>
      </c>
      <c r="N61" s="13" t="s">
        <v>25</v>
      </c>
      <c r="O61" s="6"/>
    </row>
    <row r="62" s="2" customFormat="1" spans="1:15">
      <c r="A62" s="13">
        <v>56</v>
      </c>
      <c r="B62" s="15" t="s">
        <v>244</v>
      </c>
      <c r="C62" s="13" t="s">
        <v>245</v>
      </c>
      <c r="D62" s="13" t="s">
        <v>235</v>
      </c>
      <c r="E62" s="15" t="s">
        <v>246</v>
      </c>
      <c r="F62" s="13">
        <v>14.4</v>
      </c>
      <c r="G62" s="13">
        <v>14.4</v>
      </c>
      <c r="H62" s="13">
        <v>13</v>
      </c>
      <c r="I62" s="13"/>
      <c r="J62" s="13"/>
      <c r="K62" s="15">
        <v>1.4</v>
      </c>
      <c r="L62" s="13" t="s">
        <v>247</v>
      </c>
      <c r="M62" s="13" t="s">
        <v>248</v>
      </c>
      <c r="N62" s="13" t="s">
        <v>25</v>
      </c>
      <c r="O62" s="6"/>
    </row>
    <row r="63" s="2" customFormat="1" ht="28.5" spans="1:15">
      <c r="A63" s="13">
        <v>57</v>
      </c>
      <c r="B63" s="16" t="s">
        <v>244</v>
      </c>
      <c r="C63" s="13" t="s">
        <v>249</v>
      </c>
      <c r="D63" s="13" t="s">
        <v>235</v>
      </c>
      <c r="E63" s="13" t="s">
        <v>250</v>
      </c>
      <c r="F63" s="13">
        <v>25.2</v>
      </c>
      <c r="G63" s="13">
        <v>25.2</v>
      </c>
      <c r="H63" s="13">
        <v>20.2</v>
      </c>
      <c r="I63" s="13"/>
      <c r="J63" s="13"/>
      <c r="K63" s="15">
        <v>5</v>
      </c>
      <c r="L63" s="13" t="s">
        <v>251</v>
      </c>
      <c r="M63" s="13" t="s">
        <v>252</v>
      </c>
      <c r="N63" s="13" t="s">
        <v>25</v>
      </c>
      <c r="O63" s="6"/>
    </row>
    <row r="64" s="2" customFormat="1" spans="1:15">
      <c r="A64" s="13">
        <v>58</v>
      </c>
      <c r="B64" s="15" t="s">
        <v>244</v>
      </c>
      <c r="C64" s="13" t="s">
        <v>253</v>
      </c>
      <c r="D64" s="13" t="s">
        <v>235</v>
      </c>
      <c r="E64" s="13" t="s">
        <v>254</v>
      </c>
      <c r="F64" s="13">
        <v>2.6</v>
      </c>
      <c r="G64" s="13">
        <v>2.6</v>
      </c>
      <c r="H64" s="13">
        <v>1.8</v>
      </c>
      <c r="I64" s="13"/>
      <c r="J64" s="13"/>
      <c r="K64" s="15">
        <v>0.8</v>
      </c>
      <c r="L64" s="13" t="s">
        <v>255</v>
      </c>
      <c r="M64" s="13" t="s">
        <v>256</v>
      </c>
      <c r="N64" s="13" t="s">
        <v>25</v>
      </c>
      <c r="O64" s="6"/>
    </row>
    <row r="65" s="2" customFormat="1" spans="1:15">
      <c r="A65" s="13">
        <v>59</v>
      </c>
      <c r="B65" s="13" t="s">
        <v>257</v>
      </c>
      <c r="C65" s="13" t="s">
        <v>258</v>
      </c>
      <c r="D65" s="13" t="s">
        <v>235</v>
      </c>
      <c r="E65" s="13" t="s">
        <v>259</v>
      </c>
      <c r="F65" s="13">
        <v>56.55</v>
      </c>
      <c r="G65" s="13">
        <v>56.55</v>
      </c>
      <c r="H65" s="13">
        <v>55.7</v>
      </c>
      <c r="I65" s="13"/>
      <c r="J65" s="13"/>
      <c r="K65" s="13">
        <v>0.85</v>
      </c>
      <c r="L65" s="13" t="s">
        <v>260</v>
      </c>
      <c r="M65" s="13" t="s">
        <v>261</v>
      </c>
      <c r="N65" s="13" t="s">
        <v>25</v>
      </c>
      <c r="O65" s="6"/>
    </row>
    <row r="66" s="2" customFormat="1" ht="28.5" spans="1:15">
      <c r="A66" s="13">
        <v>60</v>
      </c>
      <c r="B66" s="13" t="s">
        <v>262</v>
      </c>
      <c r="C66" s="13" t="s">
        <v>263</v>
      </c>
      <c r="D66" s="13" t="s">
        <v>235</v>
      </c>
      <c r="E66" s="13" t="s">
        <v>264</v>
      </c>
      <c r="F66" s="13">
        <v>33.01</v>
      </c>
      <c r="G66" s="13">
        <v>33.01</v>
      </c>
      <c r="H66" s="13">
        <v>32.4</v>
      </c>
      <c r="I66" s="13"/>
      <c r="J66" s="13"/>
      <c r="K66" s="13">
        <v>0.61</v>
      </c>
      <c r="L66" s="13" t="s">
        <v>265</v>
      </c>
      <c r="M66" s="13" t="s">
        <v>266</v>
      </c>
      <c r="N66" s="13" t="s">
        <v>25</v>
      </c>
      <c r="O66" s="6"/>
    </row>
    <row r="67" s="2" customFormat="1" spans="1:15">
      <c r="A67" s="13">
        <v>61</v>
      </c>
      <c r="B67" s="13" t="s">
        <v>233</v>
      </c>
      <c r="C67" s="13" t="s">
        <v>267</v>
      </c>
      <c r="D67" s="13" t="s">
        <v>235</v>
      </c>
      <c r="E67" s="13" t="s">
        <v>268</v>
      </c>
      <c r="F67" s="13">
        <v>2.6</v>
      </c>
      <c r="G67" s="13">
        <v>2.6</v>
      </c>
      <c r="H67" s="13">
        <v>2</v>
      </c>
      <c r="I67" s="13"/>
      <c r="J67" s="13"/>
      <c r="K67" s="13">
        <v>0.6</v>
      </c>
      <c r="L67" s="13" t="s">
        <v>269</v>
      </c>
      <c r="M67" s="13" t="s">
        <v>270</v>
      </c>
      <c r="N67" s="13" t="s">
        <v>25</v>
      </c>
      <c r="O67" s="6"/>
    </row>
    <row r="68" s="2" customFormat="1" ht="42.75" spans="1:15">
      <c r="A68" s="13">
        <v>62</v>
      </c>
      <c r="B68" s="13" t="s">
        <v>179</v>
      </c>
      <c r="C68" s="13" t="s">
        <v>271</v>
      </c>
      <c r="D68" s="13" t="s">
        <v>235</v>
      </c>
      <c r="E68" s="13" t="s">
        <v>272</v>
      </c>
      <c r="F68" s="13">
        <v>14.65</v>
      </c>
      <c r="G68" s="13">
        <v>14.65</v>
      </c>
      <c r="H68" s="13">
        <v>13.9</v>
      </c>
      <c r="I68" s="13"/>
      <c r="J68" s="13"/>
      <c r="K68" s="13">
        <v>0.75</v>
      </c>
      <c r="L68" s="13" t="s">
        <v>273</v>
      </c>
      <c r="M68" s="13" t="s">
        <v>274</v>
      </c>
      <c r="N68" s="13" t="s">
        <v>25</v>
      </c>
      <c r="O68" s="6"/>
    </row>
    <row r="69" s="2" customFormat="1" ht="71.25" spans="1:15">
      <c r="A69" s="13">
        <v>63</v>
      </c>
      <c r="B69" s="13" t="s">
        <v>179</v>
      </c>
      <c r="C69" s="13" t="s">
        <v>275</v>
      </c>
      <c r="D69" s="13" t="s">
        <v>235</v>
      </c>
      <c r="E69" s="13" t="s">
        <v>276</v>
      </c>
      <c r="F69" s="13">
        <v>13.6</v>
      </c>
      <c r="G69" s="13">
        <v>13.6</v>
      </c>
      <c r="H69" s="13">
        <v>13.3</v>
      </c>
      <c r="I69" s="13"/>
      <c r="J69" s="13"/>
      <c r="K69" s="13">
        <v>0.3</v>
      </c>
      <c r="L69" s="13" t="s">
        <v>277</v>
      </c>
      <c r="M69" s="13" t="s">
        <v>278</v>
      </c>
      <c r="N69" s="13" t="s">
        <v>25</v>
      </c>
      <c r="O69" s="6"/>
    </row>
    <row r="70" s="2" customFormat="1" ht="28.5" spans="1:15">
      <c r="A70" s="13">
        <v>64</v>
      </c>
      <c r="B70" s="13" t="s">
        <v>279</v>
      </c>
      <c r="C70" s="13" t="s">
        <v>280</v>
      </c>
      <c r="D70" s="13" t="s">
        <v>281</v>
      </c>
      <c r="E70" s="13" t="s">
        <v>282</v>
      </c>
      <c r="F70" s="18">
        <v>40</v>
      </c>
      <c r="G70" s="18">
        <v>40</v>
      </c>
      <c r="H70" s="18">
        <v>39.7</v>
      </c>
      <c r="I70" s="18"/>
      <c r="J70" s="13"/>
      <c r="K70" s="18">
        <v>0.3</v>
      </c>
      <c r="L70" s="13" t="s">
        <v>283</v>
      </c>
      <c r="M70" s="13" t="s">
        <v>284</v>
      </c>
      <c r="N70" s="13" t="s">
        <v>25</v>
      </c>
      <c r="O70" s="6"/>
    </row>
    <row r="71" s="2" customFormat="1" ht="28.5" spans="1:15">
      <c r="A71" s="13">
        <v>65</v>
      </c>
      <c r="B71" s="13" t="s">
        <v>285</v>
      </c>
      <c r="C71" s="13" t="s">
        <v>286</v>
      </c>
      <c r="D71" s="13" t="s">
        <v>281</v>
      </c>
      <c r="E71" s="13" t="s">
        <v>287</v>
      </c>
      <c r="F71" s="18">
        <v>18.7</v>
      </c>
      <c r="G71" s="18">
        <v>18.7</v>
      </c>
      <c r="H71" s="18">
        <v>18.1</v>
      </c>
      <c r="I71" s="18"/>
      <c r="J71" s="13"/>
      <c r="K71" s="18">
        <v>0.6</v>
      </c>
      <c r="L71" s="13" t="s">
        <v>288</v>
      </c>
      <c r="M71" s="13" t="s">
        <v>289</v>
      </c>
      <c r="N71" s="13" t="s">
        <v>25</v>
      </c>
      <c r="O71" s="6"/>
    </row>
    <row r="72" s="2" customFormat="1" spans="1:15">
      <c r="A72" s="13">
        <v>66</v>
      </c>
      <c r="B72" s="13" t="s">
        <v>290</v>
      </c>
      <c r="C72" s="13" t="s">
        <v>291</v>
      </c>
      <c r="D72" s="13" t="s">
        <v>281</v>
      </c>
      <c r="E72" s="13" t="s">
        <v>292</v>
      </c>
      <c r="F72" s="18">
        <v>8</v>
      </c>
      <c r="G72" s="18">
        <v>8</v>
      </c>
      <c r="H72" s="18">
        <v>7.5</v>
      </c>
      <c r="I72" s="18"/>
      <c r="J72" s="13"/>
      <c r="K72" s="18">
        <v>0.5</v>
      </c>
      <c r="L72" s="13" t="s">
        <v>293</v>
      </c>
      <c r="M72" s="13" t="s">
        <v>294</v>
      </c>
      <c r="N72" s="13" t="s">
        <v>25</v>
      </c>
      <c r="O72" s="6"/>
    </row>
    <row r="73" s="2" customFormat="1" spans="1:15">
      <c r="A73" s="13">
        <v>67</v>
      </c>
      <c r="B73" s="13" t="s">
        <v>295</v>
      </c>
      <c r="C73" s="13" t="s">
        <v>296</v>
      </c>
      <c r="D73" s="13" t="s">
        <v>281</v>
      </c>
      <c r="E73" s="13" t="s">
        <v>297</v>
      </c>
      <c r="F73" s="18">
        <v>21</v>
      </c>
      <c r="G73" s="18">
        <v>21</v>
      </c>
      <c r="H73" s="18">
        <v>20.1</v>
      </c>
      <c r="I73" s="18"/>
      <c r="J73" s="13"/>
      <c r="K73" s="18">
        <v>0.9</v>
      </c>
      <c r="L73" s="13" t="s">
        <v>293</v>
      </c>
      <c r="M73" s="13" t="s">
        <v>298</v>
      </c>
      <c r="N73" s="13" t="s">
        <v>25</v>
      </c>
      <c r="O73" s="6"/>
    </row>
    <row r="74" s="2" customFormat="1" spans="1:15">
      <c r="A74" s="13">
        <v>68</v>
      </c>
      <c r="B74" s="13" t="s">
        <v>83</v>
      </c>
      <c r="C74" s="13" t="s">
        <v>299</v>
      </c>
      <c r="D74" s="13" t="s">
        <v>300</v>
      </c>
      <c r="E74" s="13" t="s">
        <v>301</v>
      </c>
      <c r="F74" s="13">
        <v>4.83</v>
      </c>
      <c r="G74" s="13">
        <v>4.83</v>
      </c>
      <c r="H74" s="13">
        <v>4.8</v>
      </c>
      <c r="I74" s="13"/>
      <c r="J74" s="13"/>
      <c r="K74" s="13">
        <v>0.03</v>
      </c>
      <c r="L74" s="13" t="s">
        <v>302</v>
      </c>
      <c r="M74" s="13" t="s">
        <v>303</v>
      </c>
      <c r="N74" s="13" t="s">
        <v>25</v>
      </c>
      <c r="O74" s="6"/>
    </row>
    <row r="75" s="2" customFormat="1" ht="28.5" spans="1:15">
      <c r="A75" s="13">
        <v>69</v>
      </c>
      <c r="B75" s="13" t="s">
        <v>179</v>
      </c>
      <c r="C75" s="13" t="s">
        <v>304</v>
      </c>
      <c r="D75" s="13" t="s">
        <v>300</v>
      </c>
      <c r="E75" s="13" t="s">
        <v>305</v>
      </c>
      <c r="F75" s="13">
        <v>12.48</v>
      </c>
      <c r="G75" s="13">
        <v>12.48</v>
      </c>
      <c r="H75" s="13">
        <v>8.6</v>
      </c>
      <c r="I75" s="13"/>
      <c r="J75" s="13"/>
      <c r="K75" s="13">
        <v>3.88</v>
      </c>
      <c r="L75" s="13" t="s">
        <v>306</v>
      </c>
      <c r="M75" s="13" t="s">
        <v>307</v>
      </c>
      <c r="N75" s="13" t="s">
        <v>25</v>
      </c>
      <c r="O75" s="6"/>
    </row>
    <row r="76" s="2" customFormat="1" spans="1:15">
      <c r="A76" s="13">
        <v>70</v>
      </c>
      <c r="B76" s="13" t="s">
        <v>83</v>
      </c>
      <c r="C76" s="13" t="s">
        <v>308</v>
      </c>
      <c r="D76" s="13" t="s">
        <v>300</v>
      </c>
      <c r="E76" s="13" t="s">
        <v>309</v>
      </c>
      <c r="F76" s="13">
        <v>42.22</v>
      </c>
      <c r="G76" s="13">
        <v>42.22</v>
      </c>
      <c r="H76" s="13">
        <v>42.2</v>
      </c>
      <c r="I76" s="13"/>
      <c r="J76" s="13"/>
      <c r="K76" s="13">
        <v>0.02</v>
      </c>
      <c r="L76" s="13" t="s">
        <v>310</v>
      </c>
      <c r="M76" s="13" t="s">
        <v>311</v>
      </c>
      <c r="N76" s="13" t="s">
        <v>25</v>
      </c>
      <c r="O76" s="6"/>
    </row>
    <row r="77" s="2" customFormat="1" spans="1:15">
      <c r="A77" s="13">
        <v>71</v>
      </c>
      <c r="B77" s="13" t="s">
        <v>215</v>
      </c>
      <c r="C77" s="13" t="s">
        <v>308</v>
      </c>
      <c r="D77" s="13" t="s">
        <v>300</v>
      </c>
      <c r="E77" s="13" t="s">
        <v>312</v>
      </c>
      <c r="F77" s="13">
        <v>24.2525</v>
      </c>
      <c r="G77" s="13">
        <v>24.2525</v>
      </c>
      <c r="H77" s="13">
        <v>24</v>
      </c>
      <c r="I77" s="13"/>
      <c r="J77" s="13"/>
      <c r="K77" s="13">
        <v>0.2525</v>
      </c>
      <c r="L77" s="13" t="s">
        <v>313</v>
      </c>
      <c r="M77" s="13" t="s">
        <v>314</v>
      </c>
      <c r="N77" s="13" t="s">
        <v>25</v>
      </c>
      <c r="O77" s="6"/>
    </row>
    <row r="78" s="2" customFormat="1" spans="1:15">
      <c r="A78" s="13">
        <v>72</v>
      </c>
      <c r="B78" s="13" t="s">
        <v>83</v>
      </c>
      <c r="C78" s="13" t="s">
        <v>315</v>
      </c>
      <c r="D78" s="13" t="s">
        <v>300</v>
      </c>
      <c r="E78" s="13" t="s">
        <v>316</v>
      </c>
      <c r="F78" s="13">
        <v>20.098</v>
      </c>
      <c r="G78" s="13">
        <v>20.098</v>
      </c>
      <c r="H78" s="13">
        <v>19.2</v>
      </c>
      <c r="I78" s="13"/>
      <c r="J78" s="13"/>
      <c r="K78" s="13">
        <v>0.898</v>
      </c>
      <c r="L78" s="13" t="s">
        <v>317</v>
      </c>
      <c r="M78" s="13" t="s">
        <v>318</v>
      </c>
      <c r="N78" s="13" t="s">
        <v>25</v>
      </c>
      <c r="O78" s="6"/>
    </row>
    <row r="79" s="2" customFormat="1" spans="1:15">
      <c r="A79" s="13">
        <v>73</v>
      </c>
      <c r="B79" s="13" t="s">
        <v>83</v>
      </c>
      <c r="C79" s="13" t="s">
        <v>319</v>
      </c>
      <c r="D79" s="13" t="s">
        <v>300</v>
      </c>
      <c r="E79" s="13" t="s">
        <v>320</v>
      </c>
      <c r="F79" s="13">
        <v>1.32</v>
      </c>
      <c r="G79" s="13">
        <v>1.32</v>
      </c>
      <c r="H79" s="13">
        <v>1.2</v>
      </c>
      <c r="I79" s="13"/>
      <c r="J79" s="13"/>
      <c r="K79" s="13">
        <v>0.12</v>
      </c>
      <c r="L79" s="13" t="s">
        <v>321</v>
      </c>
      <c r="M79" s="13" t="s">
        <v>322</v>
      </c>
      <c r="N79" s="13" t="s">
        <v>25</v>
      </c>
      <c r="O79" s="6"/>
    </row>
    <row r="80" s="2" customFormat="1" spans="1:15">
      <c r="A80" s="13">
        <v>74</v>
      </c>
      <c r="B80" s="13" t="s">
        <v>83</v>
      </c>
      <c r="C80" s="13" t="s">
        <v>323</v>
      </c>
      <c r="D80" s="13" t="s">
        <v>300</v>
      </c>
      <c r="E80" s="13" t="s">
        <v>320</v>
      </c>
      <c r="F80" s="13">
        <v>1.815</v>
      </c>
      <c r="G80" s="13">
        <v>1.815</v>
      </c>
      <c r="H80" s="13">
        <v>1.8</v>
      </c>
      <c r="I80" s="13"/>
      <c r="J80" s="13"/>
      <c r="K80" s="13">
        <v>0.015</v>
      </c>
      <c r="L80" s="13" t="s">
        <v>321</v>
      </c>
      <c r="M80" s="13" t="s">
        <v>324</v>
      </c>
      <c r="N80" s="13" t="s">
        <v>25</v>
      </c>
      <c r="O80" s="6"/>
    </row>
    <row r="81" s="2" customFormat="1" spans="1:15">
      <c r="A81" s="13">
        <v>75</v>
      </c>
      <c r="B81" s="13" t="s">
        <v>83</v>
      </c>
      <c r="C81" s="13" t="s">
        <v>325</v>
      </c>
      <c r="D81" s="13" t="s">
        <v>300</v>
      </c>
      <c r="E81" s="13" t="s">
        <v>326</v>
      </c>
      <c r="F81" s="13">
        <v>2.37</v>
      </c>
      <c r="G81" s="13">
        <v>2.37</v>
      </c>
      <c r="H81" s="13">
        <v>2.2</v>
      </c>
      <c r="I81" s="13"/>
      <c r="J81" s="13"/>
      <c r="K81" s="13">
        <v>0.17</v>
      </c>
      <c r="L81" s="13" t="s">
        <v>327</v>
      </c>
      <c r="M81" s="13" t="s">
        <v>328</v>
      </c>
      <c r="N81" s="13" t="s">
        <v>25</v>
      </c>
      <c r="O81" s="6"/>
    </row>
    <row r="82" s="2" customFormat="1" spans="1:15">
      <c r="A82" s="13">
        <v>76</v>
      </c>
      <c r="B82" s="13" t="s">
        <v>83</v>
      </c>
      <c r="C82" s="13" t="s">
        <v>329</v>
      </c>
      <c r="D82" s="13" t="s">
        <v>300</v>
      </c>
      <c r="E82" s="13" t="s">
        <v>330</v>
      </c>
      <c r="F82" s="13">
        <v>8.715</v>
      </c>
      <c r="G82" s="13">
        <v>8.715</v>
      </c>
      <c r="H82" s="13">
        <v>8.6</v>
      </c>
      <c r="I82" s="13"/>
      <c r="J82" s="13"/>
      <c r="K82" s="13">
        <v>0.115</v>
      </c>
      <c r="L82" s="13" t="s">
        <v>331</v>
      </c>
      <c r="M82" s="13" t="s">
        <v>332</v>
      </c>
      <c r="N82" s="13" t="s">
        <v>25</v>
      </c>
      <c r="O82" s="6"/>
    </row>
    <row r="83" s="2" customFormat="1" spans="1:15">
      <c r="A83" s="13">
        <v>77</v>
      </c>
      <c r="B83" s="13" t="s">
        <v>83</v>
      </c>
      <c r="C83" s="13" t="s">
        <v>333</v>
      </c>
      <c r="D83" s="13" t="s">
        <v>300</v>
      </c>
      <c r="E83" s="13" t="s">
        <v>334</v>
      </c>
      <c r="F83" s="13">
        <v>0.83</v>
      </c>
      <c r="G83" s="13">
        <v>0.83</v>
      </c>
      <c r="H83" s="13">
        <v>0.8</v>
      </c>
      <c r="I83" s="13"/>
      <c r="J83" s="13"/>
      <c r="K83" s="13">
        <v>0.03</v>
      </c>
      <c r="L83" s="13" t="s">
        <v>35</v>
      </c>
      <c r="M83" s="13" t="s">
        <v>335</v>
      </c>
      <c r="N83" s="13" t="s">
        <v>25</v>
      </c>
      <c r="O83" s="6"/>
    </row>
    <row r="84" s="2" customFormat="1" spans="1:15">
      <c r="A84" s="13">
        <v>78</v>
      </c>
      <c r="B84" s="13" t="s">
        <v>83</v>
      </c>
      <c r="C84" s="13" t="s">
        <v>336</v>
      </c>
      <c r="D84" s="13" t="s">
        <v>300</v>
      </c>
      <c r="E84" s="13" t="s">
        <v>337</v>
      </c>
      <c r="F84" s="13">
        <v>4.515</v>
      </c>
      <c r="G84" s="13">
        <v>4.515</v>
      </c>
      <c r="H84" s="13">
        <v>4.2</v>
      </c>
      <c r="I84" s="13"/>
      <c r="J84" s="13"/>
      <c r="K84" s="13">
        <v>0.315</v>
      </c>
      <c r="L84" s="13" t="s">
        <v>338</v>
      </c>
      <c r="M84" s="13" t="s">
        <v>339</v>
      </c>
      <c r="N84" s="13" t="s">
        <v>25</v>
      </c>
      <c r="O84" s="6"/>
    </row>
    <row r="85" s="2" customFormat="1" spans="1:15">
      <c r="A85" s="13">
        <v>79</v>
      </c>
      <c r="B85" s="13" t="s">
        <v>83</v>
      </c>
      <c r="C85" s="13" t="s">
        <v>340</v>
      </c>
      <c r="D85" s="13" t="s">
        <v>300</v>
      </c>
      <c r="E85" s="13" t="s">
        <v>320</v>
      </c>
      <c r="F85" s="13">
        <v>1.245</v>
      </c>
      <c r="G85" s="13">
        <v>1.245</v>
      </c>
      <c r="H85" s="13">
        <v>1.2</v>
      </c>
      <c r="I85" s="13"/>
      <c r="J85" s="13"/>
      <c r="K85" s="13">
        <v>0.045</v>
      </c>
      <c r="L85" s="13" t="s">
        <v>321</v>
      </c>
      <c r="M85" s="13" t="s">
        <v>341</v>
      </c>
      <c r="N85" s="13" t="s">
        <v>25</v>
      </c>
      <c r="O85" s="6"/>
    </row>
    <row r="86" s="2" customFormat="1" spans="1:15">
      <c r="A86" s="13">
        <v>80</v>
      </c>
      <c r="B86" s="13" t="s">
        <v>70</v>
      </c>
      <c r="C86" s="13" t="s">
        <v>342</v>
      </c>
      <c r="D86" s="13" t="s">
        <v>300</v>
      </c>
      <c r="E86" s="13" t="s">
        <v>343</v>
      </c>
      <c r="F86" s="13">
        <v>0.44</v>
      </c>
      <c r="G86" s="13">
        <v>0.44</v>
      </c>
      <c r="H86" s="13">
        <v>0.4</v>
      </c>
      <c r="I86" s="13"/>
      <c r="J86" s="13"/>
      <c r="K86" s="13">
        <v>0.04</v>
      </c>
      <c r="L86" s="13" t="s">
        <v>344</v>
      </c>
      <c r="M86" s="13" t="s">
        <v>345</v>
      </c>
      <c r="N86" s="13" t="s">
        <v>25</v>
      </c>
      <c r="O86" s="6"/>
    </row>
    <row r="87" s="2" customFormat="1" spans="1:15">
      <c r="A87" s="13">
        <v>81</v>
      </c>
      <c r="B87" s="13" t="s">
        <v>346</v>
      </c>
      <c r="C87" s="13" t="s">
        <v>347</v>
      </c>
      <c r="D87" s="13" t="s">
        <v>348</v>
      </c>
      <c r="E87" s="13" t="s">
        <v>349</v>
      </c>
      <c r="F87" s="13">
        <v>36.765</v>
      </c>
      <c r="G87" s="13">
        <v>36.765</v>
      </c>
      <c r="H87" s="13">
        <v>36.2</v>
      </c>
      <c r="I87" s="13"/>
      <c r="J87" s="13"/>
      <c r="K87" s="13">
        <v>0.565</v>
      </c>
      <c r="L87" s="13" t="s">
        <v>350</v>
      </c>
      <c r="M87" s="13" t="s">
        <v>351</v>
      </c>
      <c r="N87" s="13" t="s">
        <v>25</v>
      </c>
      <c r="O87" s="6"/>
    </row>
    <row r="88" s="2" customFormat="1" spans="1:15">
      <c r="A88" s="13">
        <v>82</v>
      </c>
      <c r="B88" s="13" t="s">
        <v>215</v>
      </c>
      <c r="C88" s="13" t="s">
        <v>352</v>
      </c>
      <c r="D88" s="13" t="s">
        <v>348</v>
      </c>
      <c r="E88" s="13" t="s">
        <v>44</v>
      </c>
      <c r="F88" s="13">
        <v>2.34</v>
      </c>
      <c r="G88" s="13">
        <v>2.34</v>
      </c>
      <c r="H88" s="13">
        <v>1</v>
      </c>
      <c r="I88" s="13"/>
      <c r="J88" s="13"/>
      <c r="K88" s="13">
        <v>1.34</v>
      </c>
      <c r="L88" s="13" t="s">
        <v>353</v>
      </c>
      <c r="M88" s="13" t="s">
        <v>354</v>
      </c>
      <c r="N88" s="13" t="s">
        <v>25</v>
      </c>
      <c r="O88" s="6"/>
    </row>
    <row r="89" s="2" customFormat="1" spans="1:15">
      <c r="A89" s="13">
        <v>83</v>
      </c>
      <c r="B89" s="13" t="s">
        <v>346</v>
      </c>
      <c r="C89" s="13" t="s">
        <v>355</v>
      </c>
      <c r="D89" s="13" t="s">
        <v>348</v>
      </c>
      <c r="E89" s="13" t="s">
        <v>356</v>
      </c>
      <c r="F89" s="13">
        <v>31.54</v>
      </c>
      <c r="G89" s="13">
        <v>31.54</v>
      </c>
      <c r="H89" s="13">
        <v>29.4</v>
      </c>
      <c r="I89" s="13"/>
      <c r="J89" s="13"/>
      <c r="K89" s="13">
        <v>2.14</v>
      </c>
      <c r="L89" s="13" t="s">
        <v>357</v>
      </c>
      <c r="M89" s="13" t="s">
        <v>358</v>
      </c>
      <c r="N89" s="13" t="s">
        <v>25</v>
      </c>
      <c r="O89" s="6"/>
    </row>
    <row r="90" s="2" customFormat="1" spans="1:15">
      <c r="A90" s="13">
        <v>84</v>
      </c>
      <c r="B90" s="13" t="s">
        <v>359</v>
      </c>
      <c r="C90" s="13" t="s">
        <v>360</v>
      </c>
      <c r="D90" s="13" t="s">
        <v>348</v>
      </c>
      <c r="E90" s="13" t="s">
        <v>361</v>
      </c>
      <c r="F90" s="13">
        <v>16.346</v>
      </c>
      <c r="G90" s="13">
        <v>16.346</v>
      </c>
      <c r="H90" s="13">
        <v>16.2</v>
      </c>
      <c r="I90" s="13"/>
      <c r="J90" s="13"/>
      <c r="K90" s="13">
        <v>0.146</v>
      </c>
      <c r="L90" s="13" t="s">
        <v>362</v>
      </c>
      <c r="M90" s="13" t="s">
        <v>363</v>
      </c>
      <c r="N90" s="13" t="s">
        <v>25</v>
      </c>
      <c r="O90" s="6"/>
    </row>
    <row r="91" s="2" customFormat="1" spans="1:15">
      <c r="A91" s="13">
        <v>85</v>
      </c>
      <c r="B91" s="13" t="s">
        <v>346</v>
      </c>
      <c r="C91" s="13" t="s">
        <v>364</v>
      </c>
      <c r="D91" s="13" t="s">
        <v>348</v>
      </c>
      <c r="E91" s="13" t="s">
        <v>365</v>
      </c>
      <c r="F91" s="13">
        <v>9.15</v>
      </c>
      <c r="G91" s="13">
        <v>9.15</v>
      </c>
      <c r="H91" s="13">
        <v>8.2</v>
      </c>
      <c r="I91" s="13"/>
      <c r="J91" s="13"/>
      <c r="K91" s="13">
        <v>0.95</v>
      </c>
      <c r="L91" s="13" t="s">
        <v>366</v>
      </c>
      <c r="M91" s="13" t="s">
        <v>367</v>
      </c>
      <c r="N91" s="13" t="s">
        <v>25</v>
      </c>
      <c r="O91" s="6"/>
    </row>
    <row r="92" s="2" customFormat="1" ht="71.25" spans="1:15">
      <c r="A92" s="13">
        <v>86</v>
      </c>
      <c r="B92" s="13" t="s">
        <v>368</v>
      </c>
      <c r="C92" s="13" t="s">
        <v>369</v>
      </c>
      <c r="D92" s="13" t="s">
        <v>348</v>
      </c>
      <c r="E92" s="13" t="s">
        <v>370</v>
      </c>
      <c r="F92" s="13">
        <v>21.16</v>
      </c>
      <c r="G92" s="13">
        <v>21.16</v>
      </c>
      <c r="H92" s="13">
        <v>18.4</v>
      </c>
      <c r="I92" s="13"/>
      <c r="J92" s="13"/>
      <c r="K92" s="13">
        <v>2.76</v>
      </c>
      <c r="L92" s="13" t="s">
        <v>371</v>
      </c>
      <c r="M92" s="13" t="s">
        <v>372</v>
      </c>
      <c r="N92" s="13" t="s">
        <v>25</v>
      </c>
      <c r="O92" s="6"/>
    </row>
    <row r="93" s="2" customFormat="1" spans="1:15">
      <c r="A93" s="13">
        <v>87</v>
      </c>
      <c r="B93" s="13" t="s">
        <v>373</v>
      </c>
      <c r="C93" s="13" t="s">
        <v>374</v>
      </c>
      <c r="D93" s="13" t="s">
        <v>348</v>
      </c>
      <c r="E93" s="13" t="s">
        <v>375</v>
      </c>
      <c r="F93" s="13">
        <v>8.98</v>
      </c>
      <c r="G93" s="13">
        <v>8.98</v>
      </c>
      <c r="H93" s="13">
        <v>8.2</v>
      </c>
      <c r="I93" s="13"/>
      <c r="J93" s="13"/>
      <c r="K93" s="13">
        <v>0.78</v>
      </c>
      <c r="L93" s="13" t="s">
        <v>376</v>
      </c>
      <c r="M93" s="13" t="s">
        <v>377</v>
      </c>
      <c r="N93" s="13" t="s">
        <v>25</v>
      </c>
      <c r="O93" s="6"/>
    </row>
    <row r="94" s="2" customFormat="1" spans="1:15">
      <c r="A94" s="13">
        <v>88</v>
      </c>
      <c r="B94" s="13" t="s">
        <v>378</v>
      </c>
      <c r="C94" s="13" t="s">
        <v>379</v>
      </c>
      <c r="D94" s="13" t="s">
        <v>380</v>
      </c>
      <c r="E94" s="13" t="s">
        <v>381</v>
      </c>
      <c r="F94" s="18">
        <v>0.96</v>
      </c>
      <c r="G94" s="18">
        <v>0.96</v>
      </c>
      <c r="H94" s="18">
        <v>0.8</v>
      </c>
      <c r="I94" s="18"/>
      <c r="J94" s="13"/>
      <c r="K94" s="18">
        <v>0.16</v>
      </c>
      <c r="L94" s="13" t="s">
        <v>382</v>
      </c>
      <c r="M94" s="13" t="s">
        <v>383</v>
      </c>
      <c r="N94" s="13" t="s">
        <v>25</v>
      </c>
      <c r="O94" s="6"/>
    </row>
    <row r="95" s="2" customFormat="1" spans="1:15">
      <c r="A95" s="13">
        <v>89</v>
      </c>
      <c r="B95" s="13" t="s">
        <v>384</v>
      </c>
      <c r="C95" s="13" t="s">
        <v>385</v>
      </c>
      <c r="D95" s="13" t="s">
        <v>380</v>
      </c>
      <c r="E95" s="13" t="s">
        <v>386</v>
      </c>
      <c r="F95" s="18">
        <v>30.42</v>
      </c>
      <c r="G95" s="18">
        <v>30.42</v>
      </c>
      <c r="H95" s="18">
        <v>30.2</v>
      </c>
      <c r="I95" s="18"/>
      <c r="J95" s="13"/>
      <c r="K95" s="18">
        <v>0.22</v>
      </c>
      <c r="L95" s="13" t="s">
        <v>387</v>
      </c>
      <c r="M95" s="13" t="s">
        <v>388</v>
      </c>
      <c r="N95" s="13" t="s">
        <v>25</v>
      </c>
      <c r="O95" s="6"/>
    </row>
    <row r="96" s="2" customFormat="1" spans="1:15">
      <c r="A96" s="13">
        <v>90</v>
      </c>
      <c r="B96" s="13" t="s">
        <v>384</v>
      </c>
      <c r="C96" s="13" t="s">
        <v>389</v>
      </c>
      <c r="D96" s="13" t="s">
        <v>380</v>
      </c>
      <c r="E96" s="13" t="s">
        <v>390</v>
      </c>
      <c r="F96" s="18">
        <v>23.4</v>
      </c>
      <c r="G96" s="18">
        <v>23.4</v>
      </c>
      <c r="H96" s="18">
        <v>23.2</v>
      </c>
      <c r="I96" s="18"/>
      <c r="J96" s="13"/>
      <c r="K96" s="18">
        <v>0.2</v>
      </c>
      <c r="L96" s="13" t="s">
        <v>391</v>
      </c>
      <c r="M96" s="13" t="s">
        <v>392</v>
      </c>
      <c r="N96" s="13" t="s">
        <v>25</v>
      </c>
      <c r="O96" s="6"/>
    </row>
    <row r="97" s="2" customFormat="1" spans="1:15">
      <c r="A97" s="13">
        <v>91</v>
      </c>
      <c r="B97" s="13" t="s">
        <v>19</v>
      </c>
      <c r="C97" s="13" t="s">
        <v>393</v>
      </c>
      <c r="D97" s="13" t="s">
        <v>380</v>
      </c>
      <c r="E97" s="13" t="s">
        <v>394</v>
      </c>
      <c r="F97" s="18">
        <v>25.3</v>
      </c>
      <c r="G97" s="18">
        <v>25.3</v>
      </c>
      <c r="H97" s="18">
        <v>25.2</v>
      </c>
      <c r="I97" s="18"/>
      <c r="J97" s="13"/>
      <c r="K97" s="18">
        <v>0.1</v>
      </c>
      <c r="L97" s="13" t="s">
        <v>395</v>
      </c>
      <c r="M97" s="13" t="s">
        <v>396</v>
      </c>
      <c r="N97" s="13" t="s">
        <v>25</v>
      </c>
      <c r="O97" s="6"/>
    </row>
    <row r="98" s="2" customFormat="1" spans="1:15">
      <c r="A98" s="13">
        <v>92</v>
      </c>
      <c r="B98" s="13" t="s">
        <v>244</v>
      </c>
      <c r="C98" s="13" t="s">
        <v>397</v>
      </c>
      <c r="D98" s="13" t="s">
        <v>398</v>
      </c>
      <c r="E98" s="13" t="s">
        <v>399</v>
      </c>
      <c r="F98" s="18">
        <v>3</v>
      </c>
      <c r="G98" s="18">
        <v>3</v>
      </c>
      <c r="H98" s="18">
        <v>2.4</v>
      </c>
      <c r="I98" s="18"/>
      <c r="J98" s="13"/>
      <c r="K98" s="18">
        <v>0.6</v>
      </c>
      <c r="L98" s="13" t="s">
        <v>35</v>
      </c>
      <c r="M98" s="13" t="s">
        <v>400</v>
      </c>
      <c r="N98" s="13" t="s">
        <v>25</v>
      </c>
      <c r="O98" s="6"/>
    </row>
    <row r="99" s="2" customFormat="1" spans="1:15">
      <c r="A99" s="13">
        <v>93</v>
      </c>
      <c r="B99" s="13" t="s">
        <v>244</v>
      </c>
      <c r="C99" s="13" t="s">
        <v>401</v>
      </c>
      <c r="D99" s="13" t="s">
        <v>398</v>
      </c>
      <c r="E99" s="13" t="s">
        <v>402</v>
      </c>
      <c r="F99" s="18">
        <v>4</v>
      </c>
      <c r="G99" s="18">
        <v>4</v>
      </c>
      <c r="H99" s="18">
        <v>3.6</v>
      </c>
      <c r="I99" s="18"/>
      <c r="J99" s="13"/>
      <c r="K99" s="18">
        <v>0.4</v>
      </c>
      <c r="L99" s="13" t="s">
        <v>35</v>
      </c>
      <c r="M99" s="13" t="s">
        <v>403</v>
      </c>
      <c r="N99" s="13" t="s">
        <v>25</v>
      </c>
      <c r="O99" s="6"/>
    </row>
    <row r="100" s="2" customFormat="1" ht="28.5" spans="1:15">
      <c r="A100" s="13">
        <v>94</v>
      </c>
      <c r="B100" s="13" t="s">
        <v>404</v>
      </c>
      <c r="C100" s="13" t="s">
        <v>405</v>
      </c>
      <c r="D100" s="13" t="s">
        <v>406</v>
      </c>
      <c r="E100" s="13" t="s">
        <v>407</v>
      </c>
      <c r="F100" s="18">
        <v>78</v>
      </c>
      <c r="G100" s="18">
        <v>78</v>
      </c>
      <c r="H100" s="18">
        <v>70</v>
      </c>
      <c r="I100" s="18"/>
      <c r="J100" s="13"/>
      <c r="K100" s="18">
        <v>8</v>
      </c>
      <c r="L100" s="13" t="s">
        <v>408</v>
      </c>
      <c r="M100" s="13" t="s">
        <v>409</v>
      </c>
      <c r="N100" s="13" t="s">
        <v>25</v>
      </c>
      <c r="O100" s="6"/>
    </row>
    <row r="101" s="2" customFormat="1" spans="1:15">
      <c r="A101" s="13">
        <v>95</v>
      </c>
      <c r="B101" s="13" t="s">
        <v>368</v>
      </c>
      <c r="C101" s="13" t="s">
        <v>410</v>
      </c>
      <c r="D101" s="13" t="s">
        <v>411</v>
      </c>
      <c r="E101" s="13" t="s">
        <v>412</v>
      </c>
      <c r="F101" s="13">
        <v>2.4</v>
      </c>
      <c r="G101" s="13">
        <v>2.4</v>
      </c>
      <c r="H101" s="13">
        <v>2.4</v>
      </c>
      <c r="I101" s="13"/>
      <c r="J101" s="13"/>
      <c r="K101" s="13">
        <v>0</v>
      </c>
      <c r="L101" s="13" t="s">
        <v>413</v>
      </c>
      <c r="M101" s="13" t="s">
        <v>414</v>
      </c>
      <c r="N101" s="13" t="s">
        <v>25</v>
      </c>
      <c r="O101" s="6"/>
    </row>
    <row r="102" s="2" customFormat="1" spans="1:15">
      <c r="A102" s="13">
        <v>96</v>
      </c>
      <c r="B102" s="13" t="s">
        <v>415</v>
      </c>
      <c r="C102" s="13" t="s">
        <v>416</v>
      </c>
      <c r="D102" s="13" t="s">
        <v>411</v>
      </c>
      <c r="E102" s="13" t="s">
        <v>417</v>
      </c>
      <c r="F102" s="13">
        <v>7.58</v>
      </c>
      <c r="G102" s="13">
        <v>7.58</v>
      </c>
      <c r="H102" s="13">
        <v>7.2</v>
      </c>
      <c r="I102" s="13"/>
      <c r="J102" s="13"/>
      <c r="K102" s="13">
        <v>0.38</v>
      </c>
      <c r="L102" s="13" t="s">
        <v>395</v>
      </c>
      <c r="M102" s="13" t="s">
        <v>418</v>
      </c>
      <c r="N102" s="13" t="s">
        <v>25</v>
      </c>
      <c r="O102" s="6"/>
    </row>
    <row r="103" s="2" customFormat="1" spans="1:15">
      <c r="A103" s="13">
        <v>97</v>
      </c>
      <c r="B103" s="13" t="s">
        <v>83</v>
      </c>
      <c r="C103" s="13" t="s">
        <v>419</v>
      </c>
      <c r="D103" s="13" t="s">
        <v>411</v>
      </c>
      <c r="E103" s="13" t="s">
        <v>420</v>
      </c>
      <c r="F103" s="13">
        <v>55.21</v>
      </c>
      <c r="G103" s="13">
        <v>55.21</v>
      </c>
      <c r="H103" s="13">
        <v>53.8</v>
      </c>
      <c r="I103" s="13"/>
      <c r="J103" s="13"/>
      <c r="K103" s="13">
        <v>1.41</v>
      </c>
      <c r="L103" s="13" t="s">
        <v>421</v>
      </c>
      <c r="M103" s="13" t="s">
        <v>422</v>
      </c>
      <c r="N103" s="13" t="s">
        <v>25</v>
      </c>
      <c r="O103" s="6"/>
    </row>
    <row r="104" s="2" customFormat="1" spans="1:15">
      <c r="A104" s="13">
        <v>98</v>
      </c>
      <c r="B104" s="13" t="s">
        <v>83</v>
      </c>
      <c r="C104" s="13" t="s">
        <v>423</v>
      </c>
      <c r="D104" s="13" t="s">
        <v>411</v>
      </c>
      <c r="E104" s="13" t="s">
        <v>424</v>
      </c>
      <c r="F104" s="13">
        <v>74.2</v>
      </c>
      <c r="G104" s="13">
        <v>74.2</v>
      </c>
      <c r="H104" s="13">
        <v>73.4</v>
      </c>
      <c r="I104" s="13"/>
      <c r="J104" s="13"/>
      <c r="K104" s="13">
        <v>0.8</v>
      </c>
      <c r="L104" s="13" t="s">
        <v>421</v>
      </c>
      <c r="M104" s="13" t="s">
        <v>425</v>
      </c>
      <c r="N104" s="13" t="s">
        <v>25</v>
      </c>
      <c r="O104" s="6"/>
    </row>
    <row r="105" s="2" customFormat="1" spans="1:15">
      <c r="A105" s="13">
        <v>99</v>
      </c>
      <c r="B105" s="13" t="s">
        <v>83</v>
      </c>
      <c r="C105" s="13" t="s">
        <v>426</v>
      </c>
      <c r="D105" s="13" t="s">
        <v>411</v>
      </c>
      <c r="E105" s="13" t="s">
        <v>427</v>
      </c>
      <c r="F105" s="13">
        <v>22.16</v>
      </c>
      <c r="G105" s="13">
        <v>22.16</v>
      </c>
      <c r="H105" s="13">
        <v>21.6</v>
      </c>
      <c r="I105" s="13"/>
      <c r="J105" s="13"/>
      <c r="K105" s="13">
        <v>0.56</v>
      </c>
      <c r="L105" s="13" t="s">
        <v>421</v>
      </c>
      <c r="M105" s="13" t="s">
        <v>428</v>
      </c>
      <c r="N105" s="13" t="s">
        <v>25</v>
      </c>
      <c r="O105" s="6"/>
    </row>
    <row r="106" s="2" customFormat="1" spans="1:15">
      <c r="A106" s="13">
        <v>100</v>
      </c>
      <c r="B106" s="13" t="s">
        <v>429</v>
      </c>
      <c r="C106" s="13" t="s">
        <v>430</v>
      </c>
      <c r="D106" s="13" t="s">
        <v>431</v>
      </c>
      <c r="E106" s="13" t="s">
        <v>432</v>
      </c>
      <c r="F106" s="18">
        <v>40</v>
      </c>
      <c r="G106" s="18">
        <v>40</v>
      </c>
      <c r="H106" s="18">
        <v>39.6</v>
      </c>
      <c r="I106" s="18"/>
      <c r="J106" s="13"/>
      <c r="K106" s="18">
        <v>0.4</v>
      </c>
      <c r="L106" s="13" t="s">
        <v>433</v>
      </c>
      <c r="M106" s="13" t="s">
        <v>434</v>
      </c>
      <c r="N106" s="13" t="s">
        <v>25</v>
      </c>
      <c r="O106" s="6"/>
    </row>
    <row r="107" s="2" customFormat="1" spans="1:15">
      <c r="A107" s="13">
        <v>101</v>
      </c>
      <c r="B107" s="13" t="s">
        <v>435</v>
      </c>
      <c r="C107" s="13" t="s">
        <v>436</v>
      </c>
      <c r="D107" s="13" t="s">
        <v>437</v>
      </c>
      <c r="E107" s="13" t="s">
        <v>438</v>
      </c>
      <c r="F107" s="13">
        <v>23.2</v>
      </c>
      <c r="G107" s="13">
        <v>23.2</v>
      </c>
      <c r="H107" s="13">
        <v>22.8</v>
      </c>
      <c r="I107" s="13"/>
      <c r="J107" s="13"/>
      <c r="K107" s="13">
        <v>0.4</v>
      </c>
      <c r="L107" s="13" t="s">
        <v>395</v>
      </c>
      <c r="M107" s="13" t="s">
        <v>439</v>
      </c>
      <c r="N107" s="13" t="s">
        <v>25</v>
      </c>
      <c r="O107" s="6"/>
    </row>
    <row r="108" s="2" customFormat="1" ht="28.5" spans="1:15">
      <c r="A108" s="13">
        <v>102</v>
      </c>
      <c r="B108" s="13" t="s">
        <v>440</v>
      </c>
      <c r="C108" s="13" t="s">
        <v>441</v>
      </c>
      <c r="D108" s="13" t="s">
        <v>437</v>
      </c>
      <c r="E108" s="13" t="s">
        <v>442</v>
      </c>
      <c r="F108" s="13">
        <v>6.29</v>
      </c>
      <c r="G108" s="13">
        <v>6.29</v>
      </c>
      <c r="H108" s="13">
        <v>6</v>
      </c>
      <c r="I108" s="13"/>
      <c r="J108" s="13"/>
      <c r="K108" s="13">
        <v>0.29</v>
      </c>
      <c r="L108" s="13" t="s">
        <v>382</v>
      </c>
      <c r="M108" s="13" t="s">
        <v>443</v>
      </c>
      <c r="N108" s="13" t="s">
        <v>25</v>
      </c>
      <c r="O108" s="6"/>
    </row>
    <row r="109" s="2" customFormat="1" spans="1:15">
      <c r="A109" s="13">
        <v>103</v>
      </c>
      <c r="B109" s="13" t="s">
        <v>83</v>
      </c>
      <c r="C109" s="13" t="s">
        <v>444</v>
      </c>
      <c r="D109" s="13" t="s">
        <v>437</v>
      </c>
      <c r="E109" s="13" t="s">
        <v>445</v>
      </c>
      <c r="F109" s="13">
        <v>0.429</v>
      </c>
      <c r="G109" s="13">
        <v>0.429</v>
      </c>
      <c r="H109" s="13">
        <v>0.4</v>
      </c>
      <c r="I109" s="13"/>
      <c r="J109" s="13"/>
      <c r="K109" s="13">
        <v>0.029</v>
      </c>
      <c r="L109" s="13" t="s">
        <v>446</v>
      </c>
      <c r="M109" s="13" t="s">
        <v>447</v>
      </c>
      <c r="N109" s="13" t="s">
        <v>25</v>
      </c>
      <c r="O109" s="6"/>
    </row>
    <row r="110" s="2" customFormat="1" spans="1:15">
      <c r="A110" s="13">
        <v>104</v>
      </c>
      <c r="B110" s="13" t="s">
        <v>83</v>
      </c>
      <c r="C110" s="13" t="s">
        <v>448</v>
      </c>
      <c r="D110" s="13" t="s">
        <v>437</v>
      </c>
      <c r="E110" s="13" t="s">
        <v>449</v>
      </c>
      <c r="F110" s="13">
        <v>0.484</v>
      </c>
      <c r="G110" s="13">
        <v>0.484</v>
      </c>
      <c r="H110" s="13">
        <v>0.4</v>
      </c>
      <c r="I110" s="13"/>
      <c r="J110" s="13"/>
      <c r="K110" s="13">
        <v>0.084</v>
      </c>
      <c r="L110" s="13" t="s">
        <v>450</v>
      </c>
      <c r="M110" s="13" t="s">
        <v>451</v>
      </c>
      <c r="N110" s="13" t="s">
        <v>25</v>
      </c>
      <c r="O110" s="6"/>
    </row>
    <row r="111" s="2" customFormat="1" spans="1:15">
      <c r="A111" s="13">
        <v>105</v>
      </c>
      <c r="B111" s="13" t="s">
        <v>88</v>
      </c>
      <c r="C111" s="13" t="s">
        <v>452</v>
      </c>
      <c r="D111" s="13" t="s">
        <v>437</v>
      </c>
      <c r="E111" s="13" t="s">
        <v>453</v>
      </c>
      <c r="F111" s="13">
        <v>1.3</v>
      </c>
      <c r="G111" s="13">
        <v>1.3</v>
      </c>
      <c r="H111" s="13">
        <v>1.2</v>
      </c>
      <c r="I111" s="13"/>
      <c r="J111" s="13"/>
      <c r="K111" s="13">
        <v>0.1</v>
      </c>
      <c r="L111" s="13" t="s">
        <v>454</v>
      </c>
      <c r="M111" s="13" t="s">
        <v>455</v>
      </c>
      <c r="N111" s="13" t="s">
        <v>25</v>
      </c>
      <c r="O111" s="6"/>
    </row>
    <row r="112" s="2" customFormat="1" spans="1:15">
      <c r="A112" s="13">
        <v>106</v>
      </c>
      <c r="B112" s="13" t="s">
        <v>244</v>
      </c>
      <c r="C112" s="13" t="s">
        <v>456</v>
      </c>
      <c r="D112" s="13" t="s">
        <v>437</v>
      </c>
      <c r="E112" s="13" t="s">
        <v>457</v>
      </c>
      <c r="F112" s="13">
        <v>8.8</v>
      </c>
      <c r="G112" s="13">
        <v>8.8</v>
      </c>
      <c r="H112" s="13">
        <v>8.4</v>
      </c>
      <c r="I112" s="13"/>
      <c r="J112" s="13"/>
      <c r="K112" s="13">
        <v>0.4</v>
      </c>
      <c r="L112" s="13" t="s">
        <v>458</v>
      </c>
      <c r="M112" s="13" t="s">
        <v>459</v>
      </c>
      <c r="N112" s="13" t="s">
        <v>25</v>
      </c>
      <c r="O112" s="6"/>
    </row>
    <row r="113" s="2" customFormat="1" spans="1:15">
      <c r="A113" s="13">
        <v>107</v>
      </c>
      <c r="B113" s="13" t="s">
        <v>233</v>
      </c>
      <c r="C113" s="13" t="s">
        <v>460</v>
      </c>
      <c r="D113" s="13" t="s">
        <v>437</v>
      </c>
      <c r="E113" s="13" t="s">
        <v>461</v>
      </c>
      <c r="F113" s="13">
        <v>25</v>
      </c>
      <c r="G113" s="13">
        <v>25</v>
      </c>
      <c r="H113" s="13">
        <v>24.4</v>
      </c>
      <c r="I113" s="13"/>
      <c r="J113" s="13"/>
      <c r="K113" s="13">
        <v>0.6</v>
      </c>
      <c r="L113" s="13" t="s">
        <v>462</v>
      </c>
      <c r="M113" s="13" t="s">
        <v>463</v>
      </c>
      <c r="N113" s="13" t="s">
        <v>25</v>
      </c>
      <c r="O113" s="6"/>
    </row>
    <row r="114" s="2" customFormat="1" ht="28.5" spans="1:15">
      <c r="A114" s="13">
        <v>108</v>
      </c>
      <c r="B114" s="13" t="s">
        <v>464</v>
      </c>
      <c r="C114" s="13" t="s">
        <v>465</v>
      </c>
      <c r="D114" s="13" t="s">
        <v>437</v>
      </c>
      <c r="E114" s="13" t="s">
        <v>466</v>
      </c>
      <c r="F114" s="13">
        <v>8.36</v>
      </c>
      <c r="G114" s="13">
        <v>8.36</v>
      </c>
      <c r="H114" s="13">
        <v>8</v>
      </c>
      <c r="I114" s="13"/>
      <c r="J114" s="13"/>
      <c r="K114" s="13">
        <v>0.36</v>
      </c>
      <c r="L114" s="13" t="s">
        <v>467</v>
      </c>
      <c r="M114" s="13" t="s">
        <v>468</v>
      </c>
      <c r="N114" s="13" t="s">
        <v>25</v>
      </c>
      <c r="O114" s="6"/>
    </row>
    <row r="115" s="2" customFormat="1" spans="1:15">
      <c r="A115" s="13">
        <v>109</v>
      </c>
      <c r="B115" s="13" t="s">
        <v>83</v>
      </c>
      <c r="C115" s="13" t="s">
        <v>469</v>
      </c>
      <c r="D115" s="13" t="s">
        <v>437</v>
      </c>
      <c r="E115" s="13" t="s">
        <v>470</v>
      </c>
      <c r="F115" s="13">
        <v>8.1</v>
      </c>
      <c r="G115" s="13">
        <v>8.1</v>
      </c>
      <c r="H115" s="13">
        <v>7.8</v>
      </c>
      <c r="I115" s="13"/>
      <c r="J115" s="13"/>
      <c r="K115" s="13">
        <v>0.3</v>
      </c>
      <c r="L115" s="13" t="s">
        <v>471</v>
      </c>
      <c r="M115" s="13" t="s">
        <v>472</v>
      </c>
      <c r="N115" s="13" t="s">
        <v>25</v>
      </c>
      <c r="O115" s="6"/>
    </row>
    <row r="116" s="2" customFormat="1" spans="1:15">
      <c r="A116" s="13">
        <v>110</v>
      </c>
      <c r="B116" s="13" t="s">
        <v>244</v>
      </c>
      <c r="C116" s="13" t="s">
        <v>473</v>
      </c>
      <c r="D116" s="13" t="s">
        <v>437</v>
      </c>
      <c r="E116" s="13" t="s">
        <v>474</v>
      </c>
      <c r="F116" s="13">
        <v>25.5</v>
      </c>
      <c r="G116" s="13">
        <v>25.5</v>
      </c>
      <c r="H116" s="13">
        <v>24.4</v>
      </c>
      <c r="I116" s="13"/>
      <c r="J116" s="13"/>
      <c r="K116" s="13">
        <v>1.1</v>
      </c>
      <c r="L116" s="13" t="s">
        <v>475</v>
      </c>
      <c r="M116" s="13" t="s">
        <v>476</v>
      </c>
      <c r="N116" s="13" t="s">
        <v>25</v>
      </c>
      <c r="O116" s="6"/>
    </row>
    <row r="117" s="2" customFormat="1" spans="1:15">
      <c r="A117" s="13">
        <v>111</v>
      </c>
      <c r="B117" s="13" t="s">
        <v>368</v>
      </c>
      <c r="C117" s="13" t="s">
        <v>477</v>
      </c>
      <c r="D117" s="13" t="s">
        <v>437</v>
      </c>
      <c r="E117" s="13" t="s">
        <v>478</v>
      </c>
      <c r="F117" s="13">
        <v>0.86</v>
      </c>
      <c r="G117" s="13">
        <v>0.86</v>
      </c>
      <c r="H117" s="13">
        <v>0.8</v>
      </c>
      <c r="I117" s="13"/>
      <c r="J117" s="13"/>
      <c r="K117" s="13">
        <v>0.06</v>
      </c>
      <c r="L117" s="13" t="s">
        <v>382</v>
      </c>
      <c r="M117" s="13" t="s">
        <v>479</v>
      </c>
      <c r="N117" s="13" t="s">
        <v>25</v>
      </c>
      <c r="O117" s="6"/>
    </row>
    <row r="118" s="2" customFormat="1" spans="1:15">
      <c r="A118" s="13">
        <v>112</v>
      </c>
      <c r="B118" s="13" t="s">
        <v>435</v>
      </c>
      <c r="C118" s="13" t="s">
        <v>480</v>
      </c>
      <c r="D118" s="13" t="s">
        <v>437</v>
      </c>
      <c r="E118" s="13" t="s">
        <v>481</v>
      </c>
      <c r="F118" s="13">
        <v>0.43</v>
      </c>
      <c r="G118" s="13">
        <v>0.43</v>
      </c>
      <c r="H118" s="13">
        <v>0.4</v>
      </c>
      <c r="I118" s="13"/>
      <c r="J118" s="13"/>
      <c r="K118" s="13">
        <v>0.03</v>
      </c>
      <c r="L118" s="13" t="s">
        <v>63</v>
      </c>
      <c r="M118" s="13" t="s">
        <v>482</v>
      </c>
      <c r="N118" s="13" t="s">
        <v>25</v>
      </c>
      <c r="O118" s="6"/>
    </row>
    <row r="119" s="2" customFormat="1" spans="1:15">
      <c r="A119" s="13">
        <v>113</v>
      </c>
      <c r="B119" s="13" t="s">
        <v>435</v>
      </c>
      <c r="C119" s="13" t="s">
        <v>483</v>
      </c>
      <c r="D119" s="13" t="s">
        <v>437</v>
      </c>
      <c r="E119" s="13" t="s">
        <v>484</v>
      </c>
      <c r="F119" s="13">
        <v>0.41</v>
      </c>
      <c r="G119" s="13">
        <v>0.41</v>
      </c>
      <c r="H119" s="13">
        <v>0.4</v>
      </c>
      <c r="I119" s="13"/>
      <c r="J119" s="13"/>
      <c r="K119" s="13">
        <v>0.01</v>
      </c>
      <c r="L119" s="13" t="s">
        <v>485</v>
      </c>
      <c r="M119" s="13" t="s">
        <v>486</v>
      </c>
      <c r="N119" s="13" t="s">
        <v>25</v>
      </c>
      <c r="O119" s="6"/>
    </row>
    <row r="120" s="2" customFormat="1" spans="1:15">
      <c r="A120" s="13">
        <v>114</v>
      </c>
      <c r="B120" s="13" t="s">
        <v>487</v>
      </c>
      <c r="C120" s="13" t="s">
        <v>488</v>
      </c>
      <c r="D120" s="13" t="s">
        <v>489</v>
      </c>
      <c r="E120" s="13" t="s">
        <v>490</v>
      </c>
      <c r="F120" s="18">
        <v>24</v>
      </c>
      <c r="G120" s="18">
        <v>24</v>
      </c>
      <c r="H120" s="18">
        <v>22.9</v>
      </c>
      <c r="I120" s="18"/>
      <c r="J120" s="13"/>
      <c r="K120" s="18">
        <v>1.1</v>
      </c>
      <c r="L120" s="13" t="s">
        <v>491</v>
      </c>
      <c r="M120" s="13" t="s">
        <v>492</v>
      </c>
      <c r="N120" s="13" t="s">
        <v>25</v>
      </c>
      <c r="O120" s="6"/>
    </row>
    <row r="121" s="2" customFormat="1" spans="1:15">
      <c r="A121" s="13">
        <v>115</v>
      </c>
      <c r="B121" s="13" t="s">
        <v>493</v>
      </c>
      <c r="C121" s="13" t="s">
        <v>494</v>
      </c>
      <c r="D121" s="13" t="s">
        <v>495</v>
      </c>
      <c r="E121" s="13" t="s">
        <v>496</v>
      </c>
      <c r="F121" s="18">
        <v>6</v>
      </c>
      <c r="G121" s="18">
        <v>6</v>
      </c>
      <c r="H121" s="18">
        <v>5.32</v>
      </c>
      <c r="I121" s="18"/>
      <c r="J121" s="13"/>
      <c r="K121" s="18">
        <v>0.68</v>
      </c>
      <c r="L121" s="13" t="s">
        <v>35</v>
      </c>
      <c r="M121" s="13" t="s">
        <v>497</v>
      </c>
      <c r="N121" s="13" t="s">
        <v>25</v>
      </c>
      <c r="O121" s="6"/>
    </row>
    <row r="122" s="2" customFormat="1" spans="1:15">
      <c r="A122" s="13">
        <v>116</v>
      </c>
      <c r="B122" s="13" t="s">
        <v>498</v>
      </c>
      <c r="C122" s="13" t="s">
        <v>499</v>
      </c>
      <c r="D122" s="13" t="s">
        <v>495</v>
      </c>
      <c r="E122" s="13" t="s">
        <v>500</v>
      </c>
      <c r="F122" s="18">
        <v>6.68</v>
      </c>
      <c r="G122" s="18">
        <v>6.68</v>
      </c>
      <c r="H122" s="18">
        <v>5.96</v>
      </c>
      <c r="I122" s="18"/>
      <c r="J122" s="13"/>
      <c r="K122" s="18">
        <v>0.72</v>
      </c>
      <c r="L122" s="13" t="s">
        <v>501</v>
      </c>
      <c r="M122" s="13" t="s">
        <v>502</v>
      </c>
      <c r="N122" s="13" t="s">
        <v>25</v>
      </c>
      <c r="O122" s="6"/>
    </row>
    <row r="123" s="2" customFormat="1" ht="28.5" spans="1:15">
      <c r="A123" s="13">
        <v>117</v>
      </c>
      <c r="B123" s="13" t="s">
        <v>503</v>
      </c>
      <c r="C123" s="13" t="s">
        <v>504</v>
      </c>
      <c r="D123" s="13" t="s">
        <v>495</v>
      </c>
      <c r="E123" s="13" t="s">
        <v>505</v>
      </c>
      <c r="F123" s="18">
        <v>4.033</v>
      </c>
      <c r="G123" s="18">
        <v>4.033</v>
      </c>
      <c r="H123" s="18">
        <v>3.56</v>
      </c>
      <c r="I123" s="18"/>
      <c r="J123" s="13"/>
      <c r="K123" s="18">
        <v>0.473</v>
      </c>
      <c r="L123" s="13" t="s">
        <v>506</v>
      </c>
      <c r="M123" s="13" t="s">
        <v>507</v>
      </c>
      <c r="N123" s="13" t="s">
        <v>25</v>
      </c>
      <c r="O123" s="6"/>
    </row>
    <row r="124" s="2" customFormat="1" spans="1:15">
      <c r="A124" s="13">
        <v>118</v>
      </c>
      <c r="B124" s="13" t="s">
        <v>508</v>
      </c>
      <c r="C124" s="13" t="s">
        <v>509</v>
      </c>
      <c r="D124" s="13" t="s">
        <v>235</v>
      </c>
      <c r="E124" s="13" t="s">
        <v>510</v>
      </c>
      <c r="F124" s="13">
        <v>22.24</v>
      </c>
      <c r="G124" s="13">
        <v>22.24</v>
      </c>
      <c r="H124" s="13">
        <v>20.4</v>
      </c>
      <c r="I124" s="13"/>
      <c r="J124" s="13"/>
      <c r="K124" s="13">
        <v>1.84</v>
      </c>
      <c r="L124" s="13" t="s">
        <v>511</v>
      </c>
      <c r="M124" s="13" t="s">
        <v>512</v>
      </c>
      <c r="N124" s="13" t="s">
        <v>25</v>
      </c>
      <c r="O124" s="6"/>
    </row>
    <row r="125" s="2" customFormat="1" spans="1:15">
      <c r="A125" s="13">
        <v>119</v>
      </c>
      <c r="B125" s="13" t="s">
        <v>244</v>
      </c>
      <c r="C125" s="13" t="s">
        <v>513</v>
      </c>
      <c r="D125" s="13" t="s">
        <v>348</v>
      </c>
      <c r="E125" s="13" t="s">
        <v>514</v>
      </c>
      <c r="F125" s="13">
        <v>16.8</v>
      </c>
      <c r="G125" s="13">
        <v>16.8</v>
      </c>
      <c r="H125" s="13">
        <v>15.4</v>
      </c>
      <c r="I125" s="13"/>
      <c r="J125" s="13"/>
      <c r="K125" s="13">
        <v>1.4</v>
      </c>
      <c r="L125" s="13" t="s">
        <v>515</v>
      </c>
      <c r="M125" s="13" t="s">
        <v>516</v>
      </c>
      <c r="N125" s="13" t="s">
        <v>25</v>
      </c>
      <c r="O125" s="6"/>
    </row>
    <row r="126" s="2" customFormat="1" spans="1:15">
      <c r="A126" s="13">
        <v>120</v>
      </c>
      <c r="B126" s="13" t="s">
        <v>435</v>
      </c>
      <c r="C126" s="13" t="s">
        <v>517</v>
      </c>
      <c r="D126" s="13" t="s">
        <v>348</v>
      </c>
      <c r="E126" s="19" t="s">
        <v>518</v>
      </c>
      <c r="F126" s="20">
        <v>18.14</v>
      </c>
      <c r="G126" s="20">
        <v>18.14</v>
      </c>
      <c r="H126" s="21">
        <v>17.6</v>
      </c>
      <c r="I126" s="21"/>
      <c r="J126" s="13"/>
      <c r="K126" s="13">
        <v>0.54</v>
      </c>
      <c r="L126" s="13" t="s">
        <v>519</v>
      </c>
      <c r="M126" s="13" t="s">
        <v>520</v>
      </c>
      <c r="N126" s="13" t="s">
        <v>25</v>
      </c>
      <c r="O126" s="6"/>
    </row>
    <row r="127" s="2" customFormat="1" ht="42.75" spans="1:15">
      <c r="A127" s="13">
        <v>121</v>
      </c>
      <c r="B127" s="13" t="s">
        <v>521</v>
      </c>
      <c r="C127" s="22" t="s">
        <v>522</v>
      </c>
      <c r="D127" s="13" t="s">
        <v>495</v>
      </c>
      <c r="E127" s="22" t="s">
        <v>523</v>
      </c>
      <c r="F127" s="23">
        <v>170.63</v>
      </c>
      <c r="G127" s="23">
        <v>170.63</v>
      </c>
      <c r="H127" s="23"/>
      <c r="I127" s="22">
        <v>170.63</v>
      </c>
      <c r="J127" s="22"/>
      <c r="K127" s="23">
        <v>0</v>
      </c>
      <c r="L127" s="22" t="s">
        <v>524</v>
      </c>
      <c r="M127" s="13" t="s">
        <v>525</v>
      </c>
      <c r="N127" s="22" t="s">
        <v>25</v>
      </c>
      <c r="O127" s="10"/>
    </row>
    <row r="128" s="2" customFormat="1" ht="28.5" spans="1:15">
      <c r="A128" s="13">
        <v>122</v>
      </c>
      <c r="B128" s="22" t="s">
        <v>526</v>
      </c>
      <c r="C128" s="22" t="s">
        <v>286</v>
      </c>
      <c r="D128" s="22" t="s">
        <v>281</v>
      </c>
      <c r="E128" s="22" t="s">
        <v>527</v>
      </c>
      <c r="F128" s="23">
        <v>24.88</v>
      </c>
      <c r="G128" s="23">
        <v>8</v>
      </c>
      <c r="H128" s="23">
        <v>8</v>
      </c>
      <c r="I128" s="22"/>
      <c r="J128" s="22"/>
      <c r="K128" s="23">
        <v>0</v>
      </c>
      <c r="L128" s="22" t="s">
        <v>528</v>
      </c>
      <c r="M128" s="13" t="s">
        <v>529</v>
      </c>
      <c r="N128" s="22" t="s">
        <v>25</v>
      </c>
      <c r="O128" s="10"/>
    </row>
    <row r="129" s="2" customFormat="1" ht="42.75" spans="1:15">
      <c r="A129" s="13">
        <v>123</v>
      </c>
      <c r="B129" s="22" t="s">
        <v>530</v>
      </c>
      <c r="C129" s="22" t="s">
        <v>43</v>
      </c>
      <c r="D129" s="22" t="s">
        <v>28</v>
      </c>
      <c r="E129" s="22" t="s">
        <v>531</v>
      </c>
      <c r="F129" s="23">
        <v>48.783</v>
      </c>
      <c r="G129" s="23">
        <v>16</v>
      </c>
      <c r="H129" s="23">
        <v>16</v>
      </c>
      <c r="I129" s="22"/>
      <c r="J129" s="22"/>
      <c r="K129" s="23">
        <v>0.783</v>
      </c>
      <c r="L129" s="22" t="s">
        <v>395</v>
      </c>
      <c r="M129" s="13" t="s">
        <v>532</v>
      </c>
      <c r="N129" s="22" t="s">
        <v>25</v>
      </c>
      <c r="O129" s="10"/>
    </row>
    <row r="130" s="2" customFormat="1" ht="28.5" spans="1:15">
      <c r="A130" s="13">
        <v>124</v>
      </c>
      <c r="B130" s="22" t="s">
        <v>533</v>
      </c>
      <c r="C130" s="22" t="s">
        <v>534</v>
      </c>
      <c r="D130" s="22" t="s">
        <v>411</v>
      </c>
      <c r="E130" s="22" t="s">
        <v>535</v>
      </c>
      <c r="F130" s="23">
        <v>46.3</v>
      </c>
      <c r="G130" s="23">
        <v>15</v>
      </c>
      <c r="H130" s="23"/>
      <c r="I130" s="22">
        <v>15</v>
      </c>
      <c r="J130" s="22"/>
      <c r="K130" s="23">
        <v>0</v>
      </c>
      <c r="L130" s="22" t="s">
        <v>231</v>
      </c>
      <c r="M130" s="13" t="s">
        <v>536</v>
      </c>
      <c r="N130" s="22" t="s">
        <v>537</v>
      </c>
      <c r="O130" s="10"/>
    </row>
    <row r="131" s="2" customFormat="1" ht="47.25" spans="1:15">
      <c r="A131" s="13">
        <v>125</v>
      </c>
      <c r="B131" s="13" t="s">
        <v>538</v>
      </c>
      <c r="C131" s="13" t="s">
        <v>405</v>
      </c>
      <c r="D131" s="13" t="s">
        <v>406</v>
      </c>
      <c r="E131" s="13" t="s">
        <v>539</v>
      </c>
      <c r="F131" s="24">
        <v>45.93</v>
      </c>
      <c r="G131" s="24">
        <v>15</v>
      </c>
      <c r="H131" s="24">
        <v>15</v>
      </c>
      <c r="I131" s="22"/>
      <c r="J131" s="22"/>
      <c r="K131" s="24">
        <v>0</v>
      </c>
      <c r="L131" s="22" t="s">
        <v>540</v>
      </c>
      <c r="M131" s="13" t="s">
        <v>541</v>
      </c>
      <c r="N131" s="22" t="s">
        <v>25</v>
      </c>
      <c r="O131" s="10"/>
    </row>
    <row r="132" s="2" customFormat="1" ht="28.5" spans="1:15">
      <c r="A132" s="13">
        <v>126</v>
      </c>
      <c r="B132" s="22" t="s">
        <v>542</v>
      </c>
      <c r="C132" s="22" t="s">
        <v>543</v>
      </c>
      <c r="D132" s="22" t="s">
        <v>437</v>
      </c>
      <c r="E132" s="13" t="s">
        <v>544</v>
      </c>
      <c r="F132" s="24">
        <v>35.39</v>
      </c>
      <c r="G132" s="24">
        <v>18.59</v>
      </c>
      <c r="H132" s="24"/>
      <c r="I132" s="22">
        <v>8</v>
      </c>
      <c r="J132" s="22"/>
      <c r="K132" s="24">
        <v>10.59</v>
      </c>
      <c r="L132" s="22" t="s">
        <v>545</v>
      </c>
      <c r="M132" s="13" t="s">
        <v>546</v>
      </c>
      <c r="N132" s="22" t="s">
        <v>25</v>
      </c>
      <c r="O132" s="10"/>
    </row>
    <row r="133" s="2" customFormat="1" ht="57" spans="1:15">
      <c r="A133" s="13">
        <v>127</v>
      </c>
      <c r="B133" s="22" t="s">
        <v>547</v>
      </c>
      <c r="C133" s="22" t="s">
        <v>548</v>
      </c>
      <c r="D133" s="22" t="s">
        <v>437</v>
      </c>
      <c r="E133" s="22" t="s">
        <v>549</v>
      </c>
      <c r="F133" s="23">
        <v>29.8</v>
      </c>
      <c r="G133" s="23">
        <v>10.3</v>
      </c>
      <c r="H133" s="23">
        <v>10</v>
      </c>
      <c r="I133" s="22"/>
      <c r="J133" s="22"/>
      <c r="K133" s="23">
        <v>0.3</v>
      </c>
      <c r="L133" s="22" t="s">
        <v>550</v>
      </c>
      <c r="M133" s="13" t="s">
        <v>551</v>
      </c>
      <c r="N133" s="22" t="s">
        <v>537</v>
      </c>
      <c r="O133" s="10"/>
    </row>
    <row r="134" s="2" customFormat="1" ht="30.75" spans="1:15">
      <c r="A134" s="13">
        <v>128</v>
      </c>
      <c r="B134" s="22" t="s">
        <v>552</v>
      </c>
      <c r="C134" s="13" t="s">
        <v>553</v>
      </c>
      <c r="D134" s="22" t="s">
        <v>21</v>
      </c>
      <c r="E134" s="22" t="s">
        <v>554</v>
      </c>
      <c r="F134" s="23">
        <v>21.9543</v>
      </c>
      <c r="G134" s="23">
        <v>7</v>
      </c>
      <c r="H134" s="23"/>
      <c r="I134" s="22">
        <v>7</v>
      </c>
      <c r="J134" s="22"/>
      <c r="K134" s="23">
        <v>0</v>
      </c>
      <c r="L134" s="22" t="s">
        <v>555</v>
      </c>
      <c r="M134" s="13" t="s">
        <v>556</v>
      </c>
      <c r="N134" s="22" t="s">
        <v>537</v>
      </c>
      <c r="O134" s="10"/>
    </row>
    <row r="135" s="2" customFormat="1" ht="28.5" spans="1:15">
      <c r="A135" s="13">
        <v>129</v>
      </c>
      <c r="B135" s="22" t="s">
        <v>557</v>
      </c>
      <c r="C135" s="22" t="s">
        <v>71</v>
      </c>
      <c r="D135" s="22" t="s">
        <v>28</v>
      </c>
      <c r="E135" s="22" t="s">
        <v>558</v>
      </c>
      <c r="F135" s="23">
        <v>86.45</v>
      </c>
      <c r="G135" s="23">
        <v>54.45</v>
      </c>
      <c r="H135" s="23"/>
      <c r="I135" s="22">
        <v>15</v>
      </c>
      <c r="J135" s="22"/>
      <c r="K135" s="23">
        <v>39.45</v>
      </c>
      <c r="L135" s="22" t="s">
        <v>550</v>
      </c>
      <c r="M135" s="13" t="s">
        <v>559</v>
      </c>
      <c r="N135" s="22" t="s">
        <v>537</v>
      </c>
      <c r="O135" s="10"/>
    </row>
    <row r="136" s="2" customFormat="1" ht="42.75" spans="1:15">
      <c r="A136" s="13">
        <v>130</v>
      </c>
      <c r="B136" s="22" t="s">
        <v>560</v>
      </c>
      <c r="C136" s="22" t="s">
        <v>89</v>
      </c>
      <c r="D136" s="22" t="s">
        <v>28</v>
      </c>
      <c r="E136" s="22" t="s">
        <v>561</v>
      </c>
      <c r="F136" s="23">
        <v>47.52</v>
      </c>
      <c r="G136" s="23">
        <v>16.52</v>
      </c>
      <c r="H136" s="23"/>
      <c r="I136" s="22">
        <v>16</v>
      </c>
      <c r="J136" s="22"/>
      <c r="K136" s="23">
        <v>0.52</v>
      </c>
      <c r="L136" s="22" t="s">
        <v>35</v>
      </c>
      <c r="M136" s="13" t="s">
        <v>562</v>
      </c>
      <c r="N136" s="22" t="s">
        <v>537</v>
      </c>
      <c r="O136" s="10"/>
    </row>
    <row r="137" s="2" customFormat="1" ht="42.75" spans="1:15">
      <c r="A137" s="13">
        <v>131</v>
      </c>
      <c r="B137" s="22" t="s">
        <v>563</v>
      </c>
      <c r="C137" s="22" t="s">
        <v>97</v>
      </c>
      <c r="D137" s="22" t="s">
        <v>28</v>
      </c>
      <c r="E137" s="22" t="s">
        <v>564</v>
      </c>
      <c r="F137" s="23">
        <v>49.64</v>
      </c>
      <c r="G137" s="23">
        <v>16.64</v>
      </c>
      <c r="H137" s="23"/>
      <c r="I137" s="22">
        <v>16</v>
      </c>
      <c r="J137" s="22"/>
      <c r="K137" s="23">
        <v>0.64</v>
      </c>
      <c r="L137" s="22" t="s">
        <v>565</v>
      </c>
      <c r="M137" s="13" t="s">
        <v>566</v>
      </c>
      <c r="N137" s="22" t="s">
        <v>537</v>
      </c>
      <c r="O137" s="10"/>
    </row>
    <row r="138" s="2" customFormat="1" spans="1:15">
      <c r="A138" s="13">
        <v>132</v>
      </c>
      <c r="B138" s="22" t="s">
        <v>567</v>
      </c>
      <c r="C138" s="22" t="s">
        <v>75</v>
      </c>
      <c r="D138" s="22" t="s">
        <v>28</v>
      </c>
      <c r="E138" s="22" t="s">
        <v>568</v>
      </c>
      <c r="F138" s="23">
        <v>13.6</v>
      </c>
      <c r="G138" s="23">
        <v>6.6</v>
      </c>
      <c r="H138" s="23"/>
      <c r="I138" s="22">
        <v>3</v>
      </c>
      <c r="J138" s="22"/>
      <c r="K138" s="23">
        <v>3.6</v>
      </c>
      <c r="L138" s="22" t="s">
        <v>569</v>
      </c>
      <c r="M138" s="13" t="s">
        <v>570</v>
      </c>
      <c r="N138" s="22" t="s">
        <v>25</v>
      </c>
      <c r="O138" s="10"/>
    </row>
    <row r="139" s="2" customFormat="1" ht="28.5" spans="1:15">
      <c r="A139" s="13">
        <v>133</v>
      </c>
      <c r="B139" s="22" t="s">
        <v>571</v>
      </c>
      <c r="C139" s="22" t="s">
        <v>275</v>
      </c>
      <c r="D139" s="22" t="s">
        <v>235</v>
      </c>
      <c r="E139" s="22" t="s">
        <v>572</v>
      </c>
      <c r="F139" s="23">
        <v>18.67</v>
      </c>
      <c r="G139" s="23">
        <v>10.37</v>
      </c>
      <c r="H139" s="23"/>
      <c r="I139" s="22">
        <v>5</v>
      </c>
      <c r="J139" s="22"/>
      <c r="K139" s="23">
        <v>5.37</v>
      </c>
      <c r="L139" s="22" t="s">
        <v>565</v>
      </c>
      <c r="M139" s="13" t="s">
        <v>573</v>
      </c>
      <c r="N139" s="22" t="s">
        <v>25</v>
      </c>
      <c r="O139" s="10"/>
    </row>
    <row r="140" s="2" customFormat="1" ht="28.5" spans="1:15">
      <c r="A140" s="13">
        <v>134</v>
      </c>
      <c r="B140" s="22" t="s">
        <v>574</v>
      </c>
      <c r="C140" s="22" t="s">
        <v>575</v>
      </c>
      <c r="D140" s="22" t="s">
        <v>431</v>
      </c>
      <c r="E140" s="22" t="s">
        <v>576</v>
      </c>
      <c r="F140" s="23">
        <v>87.88</v>
      </c>
      <c r="G140" s="23">
        <v>87.88</v>
      </c>
      <c r="H140" s="23"/>
      <c r="I140" s="22">
        <v>87</v>
      </c>
      <c r="J140" s="22"/>
      <c r="K140" s="23">
        <v>0.88</v>
      </c>
      <c r="L140" s="22" t="s">
        <v>45</v>
      </c>
      <c r="M140" s="13" t="s">
        <v>577</v>
      </c>
      <c r="N140" s="22" t="s">
        <v>578</v>
      </c>
      <c r="O140" s="10"/>
    </row>
    <row r="141" s="2" customFormat="1" spans="1:15">
      <c r="A141" s="13">
        <v>135</v>
      </c>
      <c r="B141" s="22" t="s">
        <v>526</v>
      </c>
      <c r="C141" s="22" t="s">
        <v>579</v>
      </c>
      <c r="D141" s="22" t="s">
        <v>235</v>
      </c>
      <c r="E141" s="22" t="s">
        <v>580</v>
      </c>
      <c r="F141" s="23">
        <v>48.317492</v>
      </c>
      <c r="G141" s="23">
        <v>16.32</v>
      </c>
      <c r="H141" s="23">
        <v>15</v>
      </c>
      <c r="I141" s="22"/>
      <c r="J141" s="22"/>
      <c r="K141" s="23">
        <v>1.317492</v>
      </c>
      <c r="L141" s="22" t="s">
        <v>35</v>
      </c>
      <c r="M141" s="13" t="s">
        <v>581</v>
      </c>
      <c r="N141" s="22" t="s">
        <v>25</v>
      </c>
      <c r="O141" s="10"/>
    </row>
    <row r="142" s="2" customFormat="1" ht="28.5" spans="1:15">
      <c r="A142" s="13">
        <v>136</v>
      </c>
      <c r="B142" s="22" t="s">
        <v>526</v>
      </c>
      <c r="C142" s="22" t="s">
        <v>582</v>
      </c>
      <c r="D142" s="22" t="s">
        <v>235</v>
      </c>
      <c r="E142" s="22" t="s">
        <v>583</v>
      </c>
      <c r="F142" s="23">
        <v>25.23</v>
      </c>
      <c r="G142" s="23">
        <v>8.23</v>
      </c>
      <c r="H142" s="23"/>
      <c r="I142" s="22">
        <v>8</v>
      </c>
      <c r="J142" s="22"/>
      <c r="K142" s="23">
        <v>0.23</v>
      </c>
      <c r="L142" s="22" t="s">
        <v>584</v>
      </c>
      <c r="M142" s="13" t="s">
        <v>585</v>
      </c>
      <c r="N142" s="22" t="s">
        <v>537</v>
      </c>
      <c r="O142" s="10"/>
    </row>
    <row r="143" s="2" customFormat="1" ht="85.5" spans="1:15">
      <c r="A143" s="13">
        <v>137</v>
      </c>
      <c r="B143" s="22" t="s">
        <v>586</v>
      </c>
      <c r="C143" s="22" t="s">
        <v>587</v>
      </c>
      <c r="D143" s="22" t="s">
        <v>235</v>
      </c>
      <c r="E143" s="22" t="s">
        <v>588</v>
      </c>
      <c r="F143" s="23">
        <v>51.77</v>
      </c>
      <c r="G143" s="23">
        <v>31.77</v>
      </c>
      <c r="H143" s="23">
        <v>10</v>
      </c>
      <c r="I143" s="22"/>
      <c r="J143" s="22"/>
      <c r="K143" s="23">
        <v>21.77</v>
      </c>
      <c r="L143" s="22" t="s">
        <v>177</v>
      </c>
      <c r="M143" s="13" t="s">
        <v>589</v>
      </c>
      <c r="N143" s="22" t="s">
        <v>25</v>
      </c>
      <c r="O143" s="10"/>
    </row>
    <row r="144" s="2" customFormat="1" ht="57" spans="1:15">
      <c r="A144" s="13">
        <v>138</v>
      </c>
      <c r="B144" s="22" t="s">
        <v>590</v>
      </c>
      <c r="C144" s="22" t="s">
        <v>591</v>
      </c>
      <c r="D144" s="22" t="s">
        <v>592</v>
      </c>
      <c r="E144" s="22" t="s">
        <v>593</v>
      </c>
      <c r="F144" s="23">
        <v>212.81</v>
      </c>
      <c r="G144" s="23">
        <v>112.81</v>
      </c>
      <c r="H144" s="23">
        <v>50</v>
      </c>
      <c r="I144" s="22"/>
      <c r="J144" s="22"/>
      <c r="K144" s="23">
        <v>62.81</v>
      </c>
      <c r="L144" s="22" t="s">
        <v>594</v>
      </c>
      <c r="M144" s="13" t="s">
        <v>595</v>
      </c>
      <c r="N144" s="22" t="s">
        <v>537</v>
      </c>
      <c r="O144" s="10"/>
    </row>
    <row r="145" s="2" customFormat="1" ht="42.75" spans="1:15">
      <c r="A145" s="13">
        <v>139</v>
      </c>
      <c r="B145" s="22" t="s">
        <v>596</v>
      </c>
      <c r="C145" s="22" t="s">
        <v>597</v>
      </c>
      <c r="D145" s="22" t="s">
        <v>598</v>
      </c>
      <c r="E145" s="22" t="s">
        <v>599</v>
      </c>
      <c r="F145" s="23">
        <v>13201.53256</v>
      </c>
      <c r="G145" s="23">
        <v>13201.53256</v>
      </c>
      <c r="H145" s="23">
        <v>13201.53256</v>
      </c>
      <c r="I145" s="22"/>
      <c r="J145" s="22"/>
      <c r="K145" s="23"/>
      <c r="L145" s="22" t="s">
        <v>95</v>
      </c>
      <c r="M145" s="13" t="s">
        <v>600</v>
      </c>
      <c r="N145" s="22" t="s">
        <v>25</v>
      </c>
      <c r="O145" s="6"/>
    </row>
    <row r="146" s="2" customFormat="1" ht="28.5" spans="1:15">
      <c r="A146" s="13">
        <v>140</v>
      </c>
      <c r="B146" s="22" t="s">
        <v>601</v>
      </c>
      <c r="C146" s="22" t="s">
        <v>597</v>
      </c>
      <c r="D146" s="22" t="s">
        <v>602</v>
      </c>
      <c r="E146" s="22" t="s">
        <v>603</v>
      </c>
      <c r="F146" s="23">
        <v>1422.89</v>
      </c>
      <c r="G146" s="23">
        <v>1422.89</v>
      </c>
      <c r="H146" s="23">
        <v>1422.89</v>
      </c>
      <c r="I146" s="22"/>
      <c r="J146" s="22"/>
      <c r="K146" s="23"/>
      <c r="L146" s="22" t="s">
        <v>604</v>
      </c>
      <c r="M146" s="13" t="s">
        <v>605</v>
      </c>
      <c r="N146" s="22" t="s">
        <v>25</v>
      </c>
      <c r="O146" s="6"/>
    </row>
    <row r="147" s="2" customFormat="1" ht="42.75" spans="1:15">
      <c r="A147" s="13">
        <v>141</v>
      </c>
      <c r="B147" s="22" t="s">
        <v>606</v>
      </c>
      <c r="C147" s="22" t="s">
        <v>597</v>
      </c>
      <c r="D147" s="22" t="s">
        <v>598</v>
      </c>
      <c r="E147" s="22" t="s">
        <v>607</v>
      </c>
      <c r="F147" s="23">
        <v>415.441</v>
      </c>
      <c r="G147" s="23"/>
      <c r="H147" s="23"/>
      <c r="I147" s="22">
        <v>415.44</v>
      </c>
      <c r="J147" s="22"/>
      <c r="K147" s="23"/>
      <c r="L147" s="22" t="s">
        <v>608</v>
      </c>
      <c r="M147" s="13" t="s">
        <v>609</v>
      </c>
      <c r="N147" s="22" t="s">
        <v>25</v>
      </c>
      <c r="O147" s="6"/>
    </row>
    <row r="148" s="2" customFormat="1" ht="42.75" spans="1:15">
      <c r="A148" s="13">
        <v>142</v>
      </c>
      <c r="B148" s="22" t="s">
        <v>610</v>
      </c>
      <c r="C148" s="22" t="s">
        <v>611</v>
      </c>
      <c r="D148" s="22" t="s">
        <v>598</v>
      </c>
      <c r="E148" s="22" t="s">
        <v>612</v>
      </c>
      <c r="F148" s="23">
        <v>19.686787</v>
      </c>
      <c r="G148" s="23">
        <v>19.69</v>
      </c>
      <c r="H148" s="23"/>
      <c r="I148" s="22"/>
      <c r="J148" s="22">
        <v>19.69</v>
      </c>
      <c r="K148" s="23"/>
      <c r="L148" s="22" t="s">
        <v>613</v>
      </c>
      <c r="M148" s="13" t="s">
        <v>614</v>
      </c>
      <c r="N148" s="22" t="s">
        <v>25</v>
      </c>
      <c r="O148" s="6"/>
    </row>
    <row r="149" s="2" customFormat="1" ht="28.5" spans="1:15">
      <c r="A149" s="13">
        <v>143</v>
      </c>
      <c r="B149" s="22" t="s">
        <v>615</v>
      </c>
      <c r="C149" s="22" t="s">
        <v>602</v>
      </c>
      <c r="D149" s="22" t="s">
        <v>602</v>
      </c>
      <c r="E149" s="22" t="s">
        <v>616</v>
      </c>
      <c r="F149" s="23">
        <v>20</v>
      </c>
      <c r="G149" s="23">
        <v>20</v>
      </c>
      <c r="H149" s="23"/>
      <c r="I149" s="22">
        <v>20</v>
      </c>
      <c r="J149" s="22"/>
      <c r="K149" s="23"/>
      <c r="L149" s="22" t="s">
        <v>617</v>
      </c>
      <c r="M149" s="13" t="s">
        <v>618</v>
      </c>
      <c r="N149" s="22" t="s">
        <v>25</v>
      </c>
      <c r="O149" s="6"/>
    </row>
    <row r="150" s="2" customFormat="1" spans="1:15">
      <c r="A150" s="11" t="s">
        <v>619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0"/>
    </row>
    <row r="151" s="2" customFormat="1" ht="42.75" spans="1:15">
      <c r="A151" s="13">
        <v>1</v>
      </c>
      <c r="B151" s="13" t="s">
        <v>620</v>
      </c>
      <c r="C151" s="13" t="s">
        <v>598</v>
      </c>
      <c r="D151" s="13" t="s">
        <v>598</v>
      </c>
      <c r="E151" s="13" t="s">
        <v>621</v>
      </c>
      <c r="F151" s="13">
        <v>485.1</v>
      </c>
      <c r="G151" s="13">
        <v>485.1</v>
      </c>
      <c r="H151" s="18">
        <v>485.1</v>
      </c>
      <c r="I151" s="18"/>
      <c r="J151" s="18"/>
      <c r="K151" s="18"/>
      <c r="L151" s="18" t="s">
        <v>622</v>
      </c>
      <c r="M151" s="18" t="s">
        <v>623</v>
      </c>
      <c r="N151" s="6" t="s">
        <v>25</v>
      </c>
      <c r="O151" s="6"/>
    </row>
    <row r="152" s="2" customFormat="1" ht="42.75" spans="1:15">
      <c r="A152" s="13">
        <v>2</v>
      </c>
      <c r="B152" s="13" t="s">
        <v>624</v>
      </c>
      <c r="C152" s="13" t="s">
        <v>598</v>
      </c>
      <c r="D152" s="13" t="s">
        <v>598</v>
      </c>
      <c r="E152" s="13" t="s">
        <v>625</v>
      </c>
      <c r="F152" s="13">
        <v>75</v>
      </c>
      <c r="G152" s="13">
        <v>75</v>
      </c>
      <c r="H152" s="13"/>
      <c r="I152" s="13"/>
      <c r="J152" s="13">
        <v>75</v>
      </c>
      <c r="K152" s="13"/>
      <c r="L152" s="13" t="s">
        <v>626</v>
      </c>
      <c r="M152" s="13" t="s">
        <v>626</v>
      </c>
      <c r="N152" s="13" t="s">
        <v>25</v>
      </c>
      <c r="O152" s="13"/>
    </row>
    <row r="153" s="2" customFormat="1" ht="28.5" spans="1:15">
      <c r="A153" s="13">
        <v>3</v>
      </c>
      <c r="B153" s="13" t="s">
        <v>627</v>
      </c>
      <c r="C153" s="13" t="s">
        <v>602</v>
      </c>
      <c r="D153" s="13" t="s">
        <v>602</v>
      </c>
      <c r="E153" s="13" t="s">
        <v>628</v>
      </c>
      <c r="F153" s="13">
        <v>22</v>
      </c>
      <c r="G153" s="13">
        <v>22</v>
      </c>
      <c r="H153" s="13"/>
      <c r="I153" s="13">
        <v>22</v>
      </c>
      <c r="J153" s="13"/>
      <c r="K153" s="13"/>
      <c r="L153" s="13" t="s">
        <v>628</v>
      </c>
      <c r="M153" s="13" t="s">
        <v>629</v>
      </c>
      <c r="N153" s="13" t="s">
        <v>25</v>
      </c>
      <c r="O153" s="13"/>
    </row>
    <row r="154" s="2" customFormat="1" ht="28.5" spans="1:15">
      <c r="A154" s="13">
        <v>4</v>
      </c>
      <c r="B154" s="13" t="s">
        <v>630</v>
      </c>
      <c r="C154" s="13" t="s">
        <v>597</v>
      </c>
      <c r="D154" s="13" t="s">
        <v>631</v>
      </c>
      <c r="E154" s="13" t="s">
        <v>632</v>
      </c>
      <c r="F154" s="13">
        <v>506.7</v>
      </c>
      <c r="G154" s="13">
        <v>506.7</v>
      </c>
      <c r="H154" s="13"/>
      <c r="I154" s="13"/>
      <c r="J154" s="13">
        <v>506.7</v>
      </c>
      <c r="K154" s="13"/>
      <c r="L154" s="13" t="s">
        <v>633</v>
      </c>
      <c r="M154" s="13" t="s">
        <v>634</v>
      </c>
      <c r="N154" s="13" t="s">
        <v>25</v>
      </c>
      <c r="O154" s="13"/>
    </row>
    <row r="155" s="2" customFormat="1" ht="42.75" spans="1:15">
      <c r="A155" s="13">
        <v>5</v>
      </c>
      <c r="B155" s="25" t="s">
        <v>635</v>
      </c>
      <c r="C155" s="13" t="s">
        <v>598</v>
      </c>
      <c r="D155" s="13" t="s">
        <v>598</v>
      </c>
      <c r="E155" s="13" t="s">
        <v>636</v>
      </c>
      <c r="F155" s="13">
        <v>198.45</v>
      </c>
      <c r="G155" s="13">
        <v>198.45</v>
      </c>
      <c r="H155" s="13">
        <v>198.45</v>
      </c>
      <c r="I155" s="13"/>
      <c r="J155" s="13"/>
      <c r="K155" s="13"/>
      <c r="L155" s="13" t="s">
        <v>637</v>
      </c>
      <c r="M155" s="13" t="s">
        <v>638</v>
      </c>
      <c r="N155" s="13" t="s">
        <v>25</v>
      </c>
      <c r="O155" s="13"/>
    </row>
    <row r="156" s="2" customFormat="1" spans="1:15">
      <c r="A156" s="11" t="s">
        <v>639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0"/>
    </row>
    <row r="157" s="2" customFormat="1" ht="28.5" spans="1:15">
      <c r="A157" s="13">
        <v>1</v>
      </c>
      <c r="B157" s="13" t="s">
        <v>640</v>
      </c>
      <c r="C157" s="13" t="s">
        <v>597</v>
      </c>
      <c r="D157" s="13" t="s">
        <v>641</v>
      </c>
      <c r="E157" s="13" t="s">
        <v>642</v>
      </c>
      <c r="F157" s="13">
        <v>2448.76</v>
      </c>
      <c r="G157" s="13">
        <v>2448.76</v>
      </c>
      <c r="H157" s="18"/>
      <c r="I157" s="18">
        <v>2448.76</v>
      </c>
      <c r="J157" s="18"/>
      <c r="K157" s="18"/>
      <c r="L157" s="18"/>
      <c r="M157" s="18" t="s">
        <v>643</v>
      </c>
      <c r="N157" s="13" t="s">
        <v>25</v>
      </c>
      <c r="O157" s="6"/>
    </row>
    <row r="158" s="2" customFormat="1" spans="1:15">
      <c r="A158" s="11" t="s">
        <v>644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0"/>
    </row>
    <row r="159" s="2" customFormat="1" ht="42.75" spans="1:15">
      <c r="A159" s="13">
        <v>1</v>
      </c>
      <c r="B159" s="13" t="s">
        <v>645</v>
      </c>
      <c r="C159" s="13" t="s">
        <v>598</v>
      </c>
      <c r="D159" s="13" t="s">
        <v>598</v>
      </c>
      <c r="E159" s="13" t="s">
        <v>646</v>
      </c>
      <c r="F159" s="13">
        <v>571.128775</v>
      </c>
      <c r="G159" s="13">
        <v>571.128775</v>
      </c>
      <c r="H159" s="13">
        <v>571.128775</v>
      </c>
      <c r="I159" s="18"/>
      <c r="J159" s="18"/>
      <c r="K159" s="18"/>
      <c r="L159" s="18" t="s">
        <v>647</v>
      </c>
      <c r="M159" s="18" t="s">
        <v>648</v>
      </c>
      <c r="N159" s="6" t="s">
        <v>25</v>
      </c>
      <c r="O159" s="6"/>
    </row>
    <row r="160" s="2" customFormat="1" ht="42.75" spans="1:15">
      <c r="A160" s="13">
        <v>2</v>
      </c>
      <c r="B160" s="13" t="s">
        <v>649</v>
      </c>
      <c r="C160" s="13" t="s">
        <v>598</v>
      </c>
      <c r="D160" s="13" t="s">
        <v>598</v>
      </c>
      <c r="E160" s="13" t="s">
        <v>650</v>
      </c>
      <c r="F160" s="13">
        <v>37.5</v>
      </c>
      <c r="G160" s="13">
        <v>37.5</v>
      </c>
      <c r="H160" s="18">
        <v>37.5</v>
      </c>
      <c r="I160" s="18"/>
      <c r="J160" s="18"/>
      <c r="K160" s="18"/>
      <c r="L160" s="18" t="s">
        <v>651</v>
      </c>
      <c r="M160" s="18" t="s">
        <v>651</v>
      </c>
      <c r="N160" s="6" t="s">
        <v>25</v>
      </c>
      <c r="O160" s="6"/>
    </row>
    <row r="161" s="2" customFormat="1" spans="1:15">
      <c r="A161" s="11" t="s">
        <v>652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0"/>
    </row>
    <row r="162" s="2" customFormat="1" ht="42.75" spans="1:15">
      <c r="A162" s="13">
        <v>1</v>
      </c>
      <c r="B162" s="13" t="s">
        <v>653</v>
      </c>
      <c r="C162" s="13" t="s">
        <v>597</v>
      </c>
      <c r="D162" s="13" t="s">
        <v>598</v>
      </c>
      <c r="E162" s="13" t="s">
        <v>653</v>
      </c>
      <c r="F162" s="13">
        <v>103.3472</v>
      </c>
      <c r="G162" s="13">
        <v>103.3472</v>
      </c>
      <c r="H162" s="18">
        <v>31</v>
      </c>
      <c r="I162" s="18"/>
      <c r="J162" s="18">
        <v>72.3472</v>
      </c>
      <c r="K162" s="18"/>
      <c r="L162" s="18" t="s">
        <v>654</v>
      </c>
      <c r="M162" s="18" t="s">
        <v>655</v>
      </c>
      <c r="N162" s="6" t="s">
        <v>25</v>
      </c>
      <c r="O162" s="6"/>
    </row>
    <row r="163" s="2" customFormat="1" spans="1:15">
      <c r="A163" s="11" t="s">
        <v>656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0"/>
    </row>
    <row r="164" s="2" customFormat="1" ht="57" spans="1:15">
      <c r="A164" s="13">
        <v>1</v>
      </c>
      <c r="B164" s="22" t="s">
        <v>657</v>
      </c>
      <c r="C164" s="22" t="s">
        <v>658</v>
      </c>
      <c r="D164" s="22" t="s">
        <v>437</v>
      </c>
      <c r="E164" s="22" t="s">
        <v>659</v>
      </c>
      <c r="F164" s="23">
        <v>5</v>
      </c>
      <c r="G164" s="23">
        <v>5</v>
      </c>
      <c r="H164" s="23">
        <v>5</v>
      </c>
      <c r="I164" s="22"/>
      <c r="J164" s="22"/>
      <c r="K164" s="23">
        <v>0</v>
      </c>
      <c r="L164" s="22" t="s">
        <v>660</v>
      </c>
      <c r="M164" s="13" t="s">
        <v>661</v>
      </c>
      <c r="N164" s="22" t="s">
        <v>25</v>
      </c>
      <c r="O164" s="22"/>
    </row>
    <row r="165" s="2" customFormat="1" spans="1:15">
      <c r="A165" s="13">
        <v>2</v>
      </c>
      <c r="B165" s="22" t="s">
        <v>662</v>
      </c>
      <c r="C165" s="22" t="s">
        <v>663</v>
      </c>
      <c r="D165" s="22" t="s">
        <v>495</v>
      </c>
      <c r="E165" s="22" t="s">
        <v>664</v>
      </c>
      <c r="F165" s="23">
        <v>27.1202</v>
      </c>
      <c r="G165" s="23">
        <v>9.1202</v>
      </c>
      <c r="H165" s="23">
        <v>9</v>
      </c>
      <c r="I165" s="22"/>
      <c r="J165" s="22"/>
      <c r="K165" s="23">
        <v>0.120200000000001</v>
      </c>
      <c r="L165" s="22" t="s">
        <v>660</v>
      </c>
      <c r="M165" s="13" t="s">
        <v>665</v>
      </c>
      <c r="N165" s="6" t="s">
        <v>25</v>
      </c>
      <c r="O165" s="22"/>
    </row>
    <row r="166" s="2" customFormat="1" ht="42.75" spans="1:15">
      <c r="A166" s="13">
        <v>3</v>
      </c>
      <c r="B166" s="22" t="s">
        <v>666</v>
      </c>
      <c r="C166" s="22" t="s">
        <v>667</v>
      </c>
      <c r="D166" s="22" t="s">
        <v>495</v>
      </c>
      <c r="E166" s="22" t="s">
        <v>668</v>
      </c>
      <c r="F166" s="23">
        <v>18.7868</v>
      </c>
      <c r="G166" s="23">
        <v>18.7868</v>
      </c>
      <c r="H166" s="23">
        <v>18.5</v>
      </c>
      <c r="I166" s="22"/>
      <c r="J166" s="22"/>
      <c r="K166" s="23">
        <v>0.286799999999999</v>
      </c>
      <c r="L166" s="22" t="s">
        <v>660</v>
      </c>
      <c r="M166" s="13" t="s">
        <v>669</v>
      </c>
      <c r="N166" s="22" t="s">
        <v>25</v>
      </c>
      <c r="O166" s="22"/>
    </row>
    <row r="167" s="2" customFormat="1" spans="1:15">
      <c r="A167" s="13">
        <v>4</v>
      </c>
      <c r="B167" s="22" t="s">
        <v>670</v>
      </c>
      <c r="C167" s="22" t="s">
        <v>671</v>
      </c>
      <c r="D167" s="22" t="s">
        <v>437</v>
      </c>
      <c r="E167" s="22" t="s">
        <v>672</v>
      </c>
      <c r="F167" s="23">
        <v>10.6766</v>
      </c>
      <c r="G167" s="23">
        <v>3.6766</v>
      </c>
      <c r="H167" s="23">
        <v>3.5</v>
      </c>
      <c r="I167" s="22"/>
      <c r="J167" s="22"/>
      <c r="K167" s="23">
        <v>0.176600000000001</v>
      </c>
      <c r="L167" s="22" t="s">
        <v>660</v>
      </c>
      <c r="M167" s="13" t="s">
        <v>673</v>
      </c>
      <c r="N167" s="22" t="s">
        <v>25</v>
      </c>
      <c r="O167" s="22"/>
    </row>
    <row r="168" s="2" customFormat="1" spans="1:15">
      <c r="A168" s="13">
        <v>5</v>
      </c>
      <c r="B168" s="22" t="s">
        <v>674</v>
      </c>
      <c r="C168" s="22" t="s">
        <v>675</v>
      </c>
      <c r="D168" s="22" t="s">
        <v>348</v>
      </c>
      <c r="E168" s="22" t="s">
        <v>676</v>
      </c>
      <c r="F168" s="23">
        <v>36.765</v>
      </c>
      <c r="G168" s="23">
        <v>13.765</v>
      </c>
      <c r="H168" s="23">
        <v>12</v>
      </c>
      <c r="I168" s="22"/>
      <c r="J168" s="22"/>
      <c r="K168" s="23">
        <v>1.765</v>
      </c>
      <c r="L168" s="22" t="s">
        <v>660</v>
      </c>
      <c r="M168" s="13" t="s">
        <v>677</v>
      </c>
      <c r="N168" s="22" t="s">
        <v>25</v>
      </c>
      <c r="O168" s="22"/>
    </row>
    <row r="169" s="2" customFormat="1" spans="1:15">
      <c r="A169" s="13">
        <v>6</v>
      </c>
      <c r="B169" s="22" t="s">
        <v>678</v>
      </c>
      <c r="C169" s="22" t="s">
        <v>679</v>
      </c>
      <c r="D169" s="22" t="s">
        <v>495</v>
      </c>
      <c r="E169" s="22" t="s">
        <v>680</v>
      </c>
      <c r="F169" s="23">
        <v>20.3</v>
      </c>
      <c r="G169" s="23">
        <v>7.3</v>
      </c>
      <c r="H169" s="23">
        <v>7</v>
      </c>
      <c r="I169" s="22"/>
      <c r="J169" s="22"/>
      <c r="K169" s="23">
        <v>0.3</v>
      </c>
      <c r="L169" s="22" t="s">
        <v>660</v>
      </c>
      <c r="M169" s="13" t="s">
        <v>681</v>
      </c>
      <c r="N169" s="22" t="s">
        <v>25</v>
      </c>
      <c r="O169" s="22"/>
    </row>
    <row r="170" s="2" customFormat="1" ht="28.5" spans="1:15">
      <c r="A170" s="13">
        <v>7</v>
      </c>
      <c r="B170" s="22" t="s">
        <v>682</v>
      </c>
      <c r="C170" s="22" t="s">
        <v>683</v>
      </c>
      <c r="D170" s="22" t="s">
        <v>175</v>
      </c>
      <c r="E170" s="22" t="s">
        <v>684</v>
      </c>
      <c r="F170" s="23">
        <v>33.84</v>
      </c>
      <c r="G170" s="23">
        <v>13.84</v>
      </c>
      <c r="H170" s="23">
        <v>10</v>
      </c>
      <c r="I170" s="22"/>
      <c r="J170" s="22"/>
      <c r="K170" s="23">
        <v>3.84</v>
      </c>
      <c r="L170" s="22" t="s">
        <v>660</v>
      </c>
      <c r="M170" s="13" t="s">
        <v>685</v>
      </c>
      <c r="N170" s="22" t="s">
        <v>537</v>
      </c>
      <c r="O170" s="22"/>
    </row>
    <row r="171" s="2" customFormat="1" ht="71.25" spans="1:15">
      <c r="A171" s="13">
        <v>8</v>
      </c>
      <c r="B171" s="22" t="s">
        <v>686</v>
      </c>
      <c r="C171" s="22" t="s">
        <v>687</v>
      </c>
      <c r="D171" s="22" t="s">
        <v>21</v>
      </c>
      <c r="E171" s="22" t="s">
        <v>688</v>
      </c>
      <c r="F171" s="23">
        <v>44.8263</v>
      </c>
      <c r="G171" s="23">
        <v>15.8263</v>
      </c>
      <c r="H171" s="23">
        <v>15</v>
      </c>
      <c r="I171" s="22"/>
      <c r="J171" s="22"/>
      <c r="K171" s="23">
        <v>0.8263</v>
      </c>
      <c r="L171" s="22" t="s">
        <v>660</v>
      </c>
      <c r="M171" s="13" t="s">
        <v>689</v>
      </c>
      <c r="N171" s="22" t="s">
        <v>537</v>
      </c>
      <c r="O171" s="22"/>
    </row>
    <row r="172" s="2" customFormat="1" ht="142.5" spans="1:15">
      <c r="A172" s="13">
        <v>9</v>
      </c>
      <c r="B172" s="22" t="s">
        <v>690</v>
      </c>
      <c r="C172" s="13" t="s">
        <v>553</v>
      </c>
      <c r="D172" s="22" t="s">
        <v>21</v>
      </c>
      <c r="E172" s="22" t="s">
        <v>691</v>
      </c>
      <c r="F172" s="23">
        <v>49.84</v>
      </c>
      <c r="G172" s="23">
        <v>16.84</v>
      </c>
      <c r="H172" s="23">
        <v>16</v>
      </c>
      <c r="I172" s="22"/>
      <c r="J172" s="22"/>
      <c r="K172" s="23">
        <v>0.84</v>
      </c>
      <c r="L172" s="22" t="s">
        <v>660</v>
      </c>
      <c r="M172" s="13" t="s">
        <v>692</v>
      </c>
      <c r="N172" s="22" t="s">
        <v>537</v>
      </c>
      <c r="O172" s="22"/>
    </row>
    <row r="173" s="2" customFormat="1" ht="42.75" spans="1:15">
      <c r="A173" s="13">
        <v>10</v>
      </c>
      <c r="B173" s="22" t="s">
        <v>693</v>
      </c>
      <c r="C173" s="22" t="s">
        <v>694</v>
      </c>
      <c r="D173" s="22" t="s">
        <v>21</v>
      </c>
      <c r="E173" s="22" t="s">
        <v>695</v>
      </c>
      <c r="F173" s="23">
        <v>10.789</v>
      </c>
      <c r="G173" s="23">
        <v>3.79</v>
      </c>
      <c r="H173" s="23">
        <v>3.5</v>
      </c>
      <c r="I173" s="22"/>
      <c r="J173" s="22"/>
      <c r="K173" s="23">
        <v>0.289</v>
      </c>
      <c r="L173" s="22" t="s">
        <v>660</v>
      </c>
      <c r="M173" s="13" t="s">
        <v>696</v>
      </c>
      <c r="N173" s="6" t="s">
        <v>25</v>
      </c>
      <c r="O173" s="22"/>
    </row>
    <row r="174" s="2" customFormat="1" ht="28.5" spans="1:15">
      <c r="A174" s="13">
        <v>11</v>
      </c>
      <c r="B174" s="22" t="s">
        <v>697</v>
      </c>
      <c r="C174" s="22" t="s">
        <v>698</v>
      </c>
      <c r="D174" s="22" t="s">
        <v>348</v>
      </c>
      <c r="E174" s="22" t="s">
        <v>699</v>
      </c>
      <c r="F174" s="23">
        <v>10.311</v>
      </c>
      <c r="G174" s="23">
        <v>3.81</v>
      </c>
      <c r="H174" s="23">
        <v>3</v>
      </c>
      <c r="I174" s="22"/>
      <c r="J174" s="22"/>
      <c r="K174" s="23">
        <v>0.811</v>
      </c>
      <c r="L174" s="22" t="s">
        <v>660</v>
      </c>
      <c r="M174" s="13" t="s">
        <v>700</v>
      </c>
      <c r="N174" s="6" t="s">
        <v>25</v>
      </c>
      <c r="O174" s="22"/>
    </row>
    <row r="175" s="2" customFormat="1" ht="99.75" spans="1:15">
      <c r="A175" s="13">
        <v>12</v>
      </c>
      <c r="B175" s="22" t="s">
        <v>701</v>
      </c>
      <c r="C175" s="22" t="s">
        <v>702</v>
      </c>
      <c r="D175" s="22" t="s">
        <v>21</v>
      </c>
      <c r="E175" s="22" t="s">
        <v>703</v>
      </c>
      <c r="F175" s="23">
        <v>49.757</v>
      </c>
      <c r="G175" s="23">
        <v>16.76</v>
      </c>
      <c r="H175" s="23">
        <v>16</v>
      </c>
      <c r="I175" s="22"/>
      <c r="J175" s="22"/>
      <c r="K175" s="23">
        <v>0.757</v>
      </c>
      <c r="L175" s="22" t="s">
        <v>660</v>
      </c>
      <c r="M175" s="13" t="s">
        <v>704</v>
      </c>
      <c r="N175" s="22" t="s">
        <v>537</v>
      </c>
      <c r="O175" s="22"/>
    </row>
    <row r="176" s="2" customFormat="1" ht="28.5" spans="1:15">
      <c r="A176" s="13">
        <v>13</v>
      </c>
      <c r="B176" s="22" t="s">
        <v>705</v>
      </c>
      <c r="C176" s="22" t="s">
        <v>323</v>
      </c>
      <c r="D176" s="22" t="s">
        <v>300</v>
      </c>
      <c r="E176" s="22" t="s">
        <v>706</v>
      </c>
      <c r="F176" s="23">
        <v>10.85</v>
      </c>
      <c r="G176" s="23">
        <v>3.85</v>
      </c>
      <c r="H176" s="23">
        <v>3</v>
      </c>
      <c r="I176" s="22"/>
      <c r="J176" s="22"/>
      <c r="K176" s="23">
        <v>0.846</v>
      </c>
      <c r="L176" s="22" t="s">
        <v>660</v>
      </c>
      <c r="M176" s="13" t="s">
        <v>707</v>
      </c>
      <c r="N176" s="6" t="s">
        <v>25</v>
      </c>
      <c r="O176" s="22"/>
    </row>
    <row r="177" s="2" customFormat="1" ht="28.5" spans="1:15">
      <c r="A177" s="13">
        <v>14</v>
      </c>
      <c r="B177" s="22" t="s">
        <v>708</v>
      </c>
      <c r="C177" s="22" t="s">
        <v>709</v>
      </c>
      <c r="D177" s="22" t="s">
        <v>411</v>
      </c>
      <c r="E177" s="22" t="s">
        <v>710</v>
      </c>
      <c r="F177" s="23">
        <v>14.164</v>
      </c>
      <c r="G177" s="23">
        <v>5.66</v>
      </c>
      <c r="H177" s="23">
        <v>4.5</v>
      </c>
      <c r="I177" s="22"/>
      <c r="J177" s="22"/>
      <c r="K177" s="23">
        <v>1.16</v>
      </c>
      <c r="L177" s="22" t="s">
        <v>660</v>
      </c>
      <c r="M177" s="13" t="s">
        <v>711</v>
      </c>
      <c r="N177" s="22" t="s">
        <v>537</v>
      </c>
      <c r="O177" s="22"/>
    </row>
    <row r="178" s="2" customFormat="1" ht="28.5" spans="1:15">
      <c r="A178" s="13">
        <v>15</v>
      </c>
      <c r="B178" s="22" t="s">
        <v>712</v>
      </c>
      <c r="C178" s="22" t="s">
        <v>713</v>
      </c>
      <c r="D178" s="22" t="s">
        <v>21</v>
      </c>
      <c r="E178" s="22" t="s">
        <v>714</v>
      </c>
      <c r="F178" s="23">
        <v>80.67</v>
      </c>
      <c r="G178" s="23">
        <v>47.17</v>
      </c>
      <c r="H178" s="23">
        <v>16</v>
      </c>
      <c r="I178" s="22"/>
      <c r="J178" s="22"/>
      <c r="K178" s="23">
        <v>31.17</v>
      </c>
      <c r="L178" s="22" t="s">
        <v>660</v>
      </c>
      <c r="M178" s="13" t="s">
        <v>715</v>
      </c>
      <c r="N178" s="22" t="s">
        <v>537</v>
      </c>
      <c r="O178" s="22"/>
    </row>
    <row r="179" s="2" customFormat="1" ht="28.5" spans="1:15">
      <c r="A179" s="13">
        <v>16</v>
      </c>
      <c r="B179" s="22" t="s">
        <v>716</v>
      </c>
      <c r="C179" s="22" t="s">
        <v>93</v>
      </c>
      <c r="D179" s="22" t="s">
        <v>28</v>
      </c>
      <c r="E179" s="22" t="s">
        <v>717</v>
      </c>
      <c r="F179" s="23">
        <v>20.25</v>
      </c>
      <c r="G179" s="23">
        <v>7.25</v>
      </c>
      <c r="H179" s="23">
        <v>7</v>
      </c>
      <c r="I179" s="22"/>
      <c r="J179" s="22"/>
      <c r="K179" s="23">
        <v>0.25</v>
      </c>
      <c r="L179" s="22" t="s">
        <v>660</v>
      </c>
      <c r="M179" s="13" t="s">
        <v>718</v>
      </c>
      <c r="N179" s="6" t="s">
        <v>25</v>
      </c>
      <c r="O179" s="22"/>
    </row>
    <row r="180" s="2" customFormat="1" ht="42.75" spans="1:15">
      <c r="A180" s="13">
        <v>17</v>
      </c>
      <c r="B180" s="22" t="s">
        <v>719</v>
      </c>
      <c r="C180" s="22" t="s">
        <v>720</v>
      </c>
      <c r="D180" s="22" t="s">
        <v>437</v>
      </c>
      <c r="E180" s="22" t="s">
        <v>721</v>
      </c>
      <c r="F180" s="23">
        <v>21.85</v>
      </c>
      <c r="G180" s="23">
        <v>7.35</v>
      </c>
      <c r="H180" s="23">
        <v>7</v>
      </c>
      <c r="I180" s="22"/>
      <c r="J180" s="22"/>
      <c r="K180" s="23">
        <v>0.35</v>
      </c>
      <c r="L180" s="22" t="s">
        <v>660</v>
      </c>
      <c r="M180" s="13" t="s">
        <v>722</v>
      </c>
      <c r="N180" s="22" t="s">
        <v>537</v>
      </c>
      <c r="O180" s="22"/>
    </row>
    <row r="181" s="2" customFormat="1" ht="28.5" spans="1:15">
      <c r="A181" s="13">
        <v>18</v>
      </c>
      <c r="B181" s="22" t="s">
        <v>723</v>
      </c>
      <c r="C181" s="26" t="s">
        <v>724</v>
      </c>
      <c r="D181" s="26" t="s">
        <v>348</v>
      </c>
      <c r="E181" s="26" t="s">
        <v>725</v>
      </c>
      <c r="F181" s="27">
        <v>5</v>
      </c>
      <c r="G181" s="27">
        <v>5</v>
      </c>
      <c r="H181" s="27">
        <v>5</v>
      </c>
      <c r="I181" s="28"/>
      <c r="J181" s="28"/>
      <c r="K181" s="27">
        <v>0</v>
      </c>
      <c r="L181" s="22" t="s">
        <v>660</v>
      </c>
      <c r="M181" s="29" t="s">
        <v>726</v>
      </c>
      <c r="N181" s="6" t="s">
        <v>25</v>
      </c>
      <c r="O181" s="28"/>
    </row>
    <row r="182" s="2" customFormat="1" ht="42.75" spans="1:15">
      <c r="A182" s="13">
        <v>19</v>
      </c>
      <c r="B182" s="22" t="s">
        <v>727</v>
      </c>
      <c r="C182" s="22" t="s">
        <v>597</v>
      </c>
      <c r="D182" s="22" t="s">
        <v>728</v>
      </c>
      <c r="E182" s="22" t="s">
        <v>729</v>
      </c>
      <c r="F182" s="23">
        <v>11815</v>
      </c>
      <c r="G182" s="23">
        <v>11000</v>
      </c>
      <c r="H182" s="23"/>
      <c r="I182" s="28">
        <v>11000</v>
      </c>
      <c r="J182" s="28"/>
      <c r="K182" s="23"/>
      <c r="L182" s="22" t="s">
        <v>660</v>
      </c>
      <c r="M182" s="13" t="s">
        <v>730</v>
      </c>
      <c r="N182" s="22" t="s">
        <v>731</v>
      </c>
      <c r="O182" s="28"/>
    </row>
    <row r="183" s="2" customFormat="1" ht="28.5" spans="1:15">
      <c r="A183" s="13">
        <v>20</v>
      </c>
      <c r="B183" s="22" t="s">
        <v>732</v>
      </c>
      <c r="C183" s="22" t="s">
        <v>597</v>
      </c>
      <c r="D183" s="22" t="s">
        <v>733</v>
      </c>
      <c r="E183" s="22" t="s">
        <v>734</v>
      </c>
      <c r="F183" s="23">
        <v>911.7</v>
      </c>
      <c r="G183" s="23">
        <v>911.7</v>
      </c>
      <c r="H183" s="23"/>
      <c r="I183" s="28">
        <v>911.7</v>
      </c>
      <c r="J183" s="28"/>
      <c r="K183" s="23"/>
      <c r="L183" s="22" t="s">
        <v>660</v>
      </c>
      <c r="M183" s="13" t="s">
        <v>735</v>
      </c>
      <c r="N183" s="22" t="s">
        <v>578</v>
      </c>
      <c r="O183" s="28"/>
    </row>
    <row r="184" s="2" customFormat="1" spans="1:15">
      <c r="A184" s="11" t="s">
        <v>736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0"/>
    </row>
    <row r="185" s="2" customFormat="1" ht="42.75" spans="1:15">
      <c r="A185" s="13">
        <v>1</v>
      </c>
      <c r="B185" s="13" t="s">
        <v>737</v>
      </c>
      <c r="C185" s="13" t="s">
        <v>598</v>
      </c>
      <c r="D185" s="13" t="s">
        <v>598</v>
      </c>
      <c r="E185" s="13" t="s">
        <v>738</v>
      </c>
      <c r="F185" s="13">
        <v>128.8617</v>
      </c>
      <c r="G185" s="13">
        <v>128.8617</v>
      </c>
      <c r="H185" s="18">
        <v>128.8617</v>
      </c>
      <c r="I185" s="18"/>
      <c r="J185" s="18"/>
      <c r="K185" s="18"/>
      <c r="L185" s="18"/>
      <c r="M185" s="18"/>
      <c r="N185" s="13"/>
      <c r="O185" s="6"/>
    </row>
  </sheetData>
  <mergeCells count="21">
    <mergeCell ref="A1:O1"/>
    <mergeCell ref="H2:O2"/>
    <mergeCell ref="G3:K3"/>
    <mergeCell ref="A5:B5"/>
    <mergeCell ref="A6:O6"/>
    <mergeCell ref="A150:N150"/>
    <mergeCell ref="A156:N156"/>
    <mergeCell ref="A158:N158"/>
    <mergeCell ref="A161:N161"/>
    <mergeCell ref="A163:N163"/>
    <mergeCell ref="A184:N184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</mergeCells>
  <printOptions horizontalCentered="1"/>
  <pageMargins left="0.354166666666667" right="0.196527777777778" top="0.55" bottom="0.590277777777778" header="0.5" footer="0.118055555555556"/>
  <pageSetup paperSize="8" scale="75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2019-01-10T17:08:00Z</dcterms:created>
  <dcterms:modified xsi:type="dcterms:W3CDTF">2020-01-02T09:22:21Z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eadingLayout">
    <vt:bool>true</vt:bool>
  </property>
</Properties>
</file>