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专项资金决算封面" sheetId="1" r:id="rId1"/>
    <sheet name="专项资金决算目录" sheetId="2" r:id="rId2"/>
    <sheet name="就业专项资金决算情况表" sheetId="3" r:id="rId3"/>
    <sheet name="城乡居民最低生活保障资金决算情况表" sheetId="4" r:id="rId4"/>
    <sheet name="临时救助资金决算情况表" sheetId="5" r:id="rId5"/>
    <sheet name="城乡医疗救助资金决算情况表" sheetId="6" r:id="rId6"/>
    <sheet name="特困人员" sheetId="7" r:id="rId7"/>
  </sheets>
  <definedNames/>
  <calcPr fullCalcOnLoad="1"/>
</workbook>
</file>

<file path=xl/sharedStrings.xml><?xml version="1.0" encoding="utf-8"?>
<sst xmlns="http://schemas.openxmlformats.org/spreadsheetml/2006/main" count="275" uniqueCount="122">
  <si>
    <t xml:space="preserve">        3、其他收入</t>
  </si>
  <si>
    <t>年</t>
  </si>
  <si>
    <t xml:space="preserve">          3、门诊救助支出</t>
  </si>
  <si>
    <t xml:space="preserve">  （七）享受国家级高技能人才培训基地补助项目数</t>
  </si>
  <si>
    <t>2016年就业专项资金决算情况表</t>
  </si>
  <si>
    <t>三、2016年临时救助资金决算情况表……………………………………………………………财社决03表</t>
  </si>
  <si>
    <t xml:space="preserve">    （三）本年支出</t>
  </si>
  <si>
    <t xml:space="preserve">        其中：享受企业新型学徒制培训补贴人数</t>
  </si>
  <si>
    <t xml:space="preserve">  （四）本年收支结余</t>
  </si>
  <si>
    <t xml:space="preserve">    （四）本年收支结余</t>
  </si>
  <si>
    <t xml:space="preserve">  （八）享受国家级技能大师工作室补助项目数</t>
  </si>
  <si>
    <t>财社决02表</t>
  </si>
  <si>
    <t xml:space="preserve">                公益性岗位人员社会保险补贴</t>
  </si>
  <si>
    <t xml:space="preserve">        2、职业培训补贴</t>
  </si>
  <si>
    <t>　　二、本年筹集</t>
  </si>
  <si>
    <t>　　　　　其中：财政安排</t>
  </si>
  <si>
    <t xml:space="preserve">        1、就业创业服务补助</t>
  </si>
  <si>
    <t>数      量</t>
  </si>
  <si>
    <t xml:space="preserve">        6、特定就业政策支出</t>
  </si>
  <si>
    <t xml:space="preserve">        10、其他就业补助支出</t>
  </si>
  <si>
    <t>三、其他补充统计数据</t>
  </si>
  <si>
    <t>忻州市五台县</t>
  </si>
  <si>
    <t xml:space="preserve">        其中：享受灵活就业社会保险补贴人数</t>
  </si>
  <si>
    <t xml:space="preserve">          2、住院救助支出</t>
  </si>
  <si>
    <t>　　三、本年支出</t>
  </si>
  <si>
    <t xml:space="preserve">    （二）本年收入</t>
  </si>
  <si>
    <t xml:space="preserve">        5、职业技能鉴定补贴</t>
  </si>
  <si>
    <t>2016年特困人员救助供养资金决算情况表</t>
  </si>
  <si>
    <t>单位：</t>
  </si>
  <si>
    <t xml:space="preserve">    （一）经批准的城乡医疗救助对象年末人数</t>
  </si>
  <si>
    <t>人民政府:</t>
  </si>
  <si>
    <t xml:space="preserve">  （一）享受职业培训补贴人数</t>
  </si>
  <si>
    <t>批准日期:</t>
  </si>
  <si>
    <t xml:space="preserve">        8、高技能人才培养补助</t>
  </si>
  <si>
    <t xml:space="preserve">  （一）年末城镇登记失业人数</t>
  </si>
  <si>
    <t xml:space="preserve"> 　　　　3、门诊救助人次数</t>
  </si>
  <si>
    <t xml:space="preserve">  （九）享受求职创业补贴人数</t>
  </si>
  <si>
    <t>特困人员救助供养资金情况</t>
  </si>
  <si>
    <t xml:space="preserve">        1、财政安排</t>
  </si>
  <si>
    <t>　　　　 2、住院救助人次数</t>
  </si>
  <si>
    <t xml:space="preserve">  （三）享受公益性岗位补贴人数</t>
  </si>
  <si>
    <t xml:space="preserve">     （二）实际享受城乡医疗救助的贫困城乡居民全年累计人次数</t>
  </si>
  <si>
    <t>二、农村最低生活保障资金情况</t>
  </si>
  <si>
    <t xml:space="preserve">  （五）年末滚存结余</t>
  </si>
  <si>
    <t xml:space="preserve">           其中：企业新型学徒制培训补贴</t>
  </si>
  <si>
    <t>　　（二）本年筹集</t>
  </si>
  <si>
    <t xml:space="preserve">  （三）本年支出</t>
  </si>
  <si>
    <t xml:space="preserve">    （五）年末滚存结余</t>
  </si>
  <si>
    <t>财社决03表</t>
  </si>
  <si>
    <t>财政厅（局）
负责人（章）：</t>
  </si>
  <si>
    <t>　　（三）本年支出</t>
  </si>
  <si>
    <t xml:space="preserve">  （二）全年城镇新增就业人数</t>
  </si>
  <si>
    <t xml:space="preserve">  （二）本年筹集</t>
  </si>
  <si>
    <t xml:space="preserve">财务负责人
（章）：
</t>
  </si>
  <si>
    <t xml:space="preserve"> 元</t>
  </si>
  <si>
    <t xml:space="preserve">    四、本年收支结余</t>
  </si>
  <si>
    <t xml:space="preserve">经办人（章）：
</t>
  </si>
  <si>
    <t xml:space="preserve">        7、就业见习补贴</t>
  </si>
  <si>
    <t>编制单位:</t>
  </si>
  <si>
    <t xml:space="preserve">           其中:灵活就业人员社会保险补贴</t>
  </si>
  <si>
    <t>日</t>
  </si>
  <si>
    <t>报送日期:</t>
  </si>
  <si>
    <t xml:space="preserve">  （四）享受职业技能鉴定补贴人数</t>
  </si>
  <si>
    <t xml:space="preserve">       单位：</t>
  </si>
  <si>
    <t xml:space="preserve">  （三）全年城镇失业人员再就业人数</t>
  </si>
  <si>
    <t>　　（五）年末滚存结余</t>
  </si>
  <si>
    <t>附件1</t>
  </si>
  <si>
    <t>目        录</t>
  </si>
  <si>
    <t xml:space="preserve">     其中：国家级高技能人才培训基地项目补助</t>
  </si>
  <si>
    <t>一、2016年就业专项资金决算情况表……………………………………………………………财社决01表</t>
  </si>
  <si>
    <t xml:space="preserve">         1、资助参加城乡居民基本医疗保险的年末人数</t>
  </si>
  <si>
    <t xml:space="preserve">        其中：社会保障基金财政专户滚存结余</t>
  </si>
  <si>
    <t>元</t>
  </si>
  <si>
    <t>人</t>
  </si>
  <si>
    <t xml:space="preserve">  （一）上年结余</t>
  </si>
  <si>
    <t>　　五、年末滚存结余</t>
  </si>
  <si>
    <t>一、城市居民最低生活保障资金情况</t>
  </si>
  <si>
    <t xml:space="preserve">  （二）享受社会保险补贴人数</t>
  </si>
  <si>
    <t>财社决05表</t>
  </si>
  <si>
    <t xml:space="preserve">         国家级技能大师工作室项目补助 </t>
  </si>
  <si>
    <t>一、就业专项资金收支情况</t>
  </si>
  <si>
    <t xml:space="preserve">  （四）全年就业困难人员就业人数</t>
  </si>
  <si>
    <t xml:space="preserve">          1、资助参保（合）支出</t>
  </si>
  <si>
    <t>　　（一）上年结余</t>
  </si>
  <si>
    <t xml:space="preserve">              就业人数</t>
  </si>
  <si>
    <t>个</t>
  </si>
  <si>
    <t>　    　2、利息收入</t>
  </si>
  <si>
    <t xml:space="preserve">    （一）上年结余</t>
  </si>
  <si>
    <t>2016年城乡医疗救助资金决算情况表</t>
  </si>
  <si>
    <t>数    量</t>
  </si>
  <si>
    <t>二、2016年城乡居民最低生活保障资金决算情况表……………………………………………财社决02表</t>
  </si>
  <si>
    <t>财社决04表</t>
  </si>
  <si>
    <t>　　四、本年收支结余</t>
  </si>
  <si>
    <t xml:space="preserve">  （五）享受特定就业政策补贴人数</t>
  </si>
  <si>
    <t>单位</t>
  </si>
  <si>
    <t>2016 年 五 项 社 会 保 障 专 项 资 金 决 算</t>
  </si>
  <si>
    <t>2016年城乡居民最低生活保障资金决算情况表</t>
  </si>
  <si>
    <t xml:space="preserve">        4、公益性岗位补贴</t>
  </si>
  <si>
    <t xml:space="preserve">        9、求职创业补贴</t>
  </si>
  <si>
    <t xml:space="preserve">        3、社会保险补贴</t>
  </si>
  <si>
    <t>二、享受就业扶持政策的人数</t>
  </si>
  <si>
    <t>×</t>
  </si>
  <si>
    <t>项      目</t>
  </si>
  <si>
    <t>财政厅（局）:</t>
  </si>
  <si>
    <t xml:space="preserve">  （六）享受就业见习补贴人数</t>
  </si>
  <si>
    <t>人次</t>
  </si>
  <si>
    <t xml:space="preserve">              享受公益性岗位社会保险补贴人数</t>
  </si>
  <si>
    <t>数量</t>
  </si>
  <si>
    <t>临时救助资金情况</t>
  </si>
  <si>
    <t>　　（四）本年收支结余</t>
  </si>
  <si>
    <t xml:space="preserve">  元</t>
  </si>
  <si>
    <t>　　一、上年结余</t>
  </si>
  <si>
    <t xml:space="preserve">          1、财政安排</t>
  </si>
  <si>
    <t>2016年临时救助资金决算情况表</t>
  </si>
  <si>
    <t>月</t>
  </si>
  <si>
    <t xml:space="preserve">        其中：财政安排</t>
  </si>
  <si>
    <t>五、2016年特困人员救助供养资金决算情况表…………………………………………………财社决05表</t>
  </si>
  <si>
    <t>二、享受医疗救助人数</t>
  </si>
  <si>
    <t>财社决01表</t>
  </si>
  <si>
    <t>四、2016年城乡医疗救助资金决算情况表………………………………………………………财社决04表</t>
  </si>
  <si>
    <t xml:space="preserve">          2、其他资金</t>
  </si>
  <si>
    <t>一、城乡医疗救助资金收支情况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</si>
</sst>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;;"/>
    <numFmt numFmtId="177" formatCode="#,##0.00_ ;\-#,##0.00;;"/>
    <numFmt numFmtId="178" formatCode="#,##0_ ;\-#,##0;;"/>
  </numFmts>
  <fonts count="1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5"/>
      <color indexed="8"/>
      <name val="宋体"/>
      <family val="0"/>
    </font>
    <font>
      <b/>
      <sz val="27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b/>
      <sz val="12"/>
      <name val="宋体"/>
      <family val="0"/>
    </font>
    <font>
      <b/>
      <sz val="27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/>
      <protection/>
    </xf>
    <xf numFmtId="176" fontId="2" fillId="2" borderId="1" xfId="0" applyNumberFormat="1" applyFill="1" applyBorder="1" applyAlignment="1" applyProtection="1">
      <alignment horizontal="center"/>
      <protection/>
    </xf>
    <xf numFmtId="0" fontId="2" fillId="2" borderId="2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left" vertical="center"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8" fillId="2" borderId="3" xfId="0" applyNumberFormat="1" applyFill="1" applyBorder="1" applyAlignment="1" applyProtection="1">
      <alignment horizontal="center" vertical="center"/>
      <protection/>
    </xf>
    <xf numFmtId="0" fontId="8" fillId="2" borderId="3" xfId="0" applyNumberFormat="1" applyFill="1" applyBorder="1" applyAlignment="1" applyProtection="1">
      <alignment horizontal="left"/>
      <protection/>
    </xf>
    <xf numFmtId="0" fontId="8" fillId="2" borderId="3" xfId="0" applyNumberFormat="1" applyFill="1" applyBorder="1" applyAlignment="1" applyProtection="1">
      <alignment horizontal="right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2" fillId="2" borderId="3" xfId="0" applyNumberFormat="1" applyFill="1" applyBorder="1" applyAlignment="1" applyProtection="1">
      <alignment horizontal="right" vertical="center"/>
      <protection/>
    </xf>
    <xf numFmtId="0" fontId="8" fillId="2" borderId="3" xfId="0" applyNumberFormat="1" applyFill="1" applyBorder="1" applyAlignment="1" applyProtection="1">
      <alignment horizontal="left" vertical="center"/>
      <protection/>
    </xf>
    <xf numFmtId="0" fontId="8" fillId="2" borderId="4" xfId="0" applyNumberFormat="1" applyFill="1" applyBorder="1" applyAlignment="1" applyProtection="1">
      <alignment horizontal="center" vertical="center"/>
      <protection/>
    </xf>
    <xf numFmtId="0" fontId="8" fillId="2" borderId="4" xfId="0" applyNumberFormat="1" applyFill="1" applyBorder="1" applyAlignment="1" applyProtection="1">
      <alignment vertical="center"/>
      <protection/>
    </xf>
    <xf numFmtId="0" fontId="8" fillId="2" borderId="4" xfId="0" applyNumberFormat="1" applyFill="1" applyBorder="1" applyAlignment="1" applyProtection="1">
      <alignment horizontal="left" vertical="center"/>
      <protection/>
    </xf>
    <xf numFmtId="177" fontId="8" fillId="3" borderId="4" xfId="0" applyNumberFormat="1" applyFill="1" applyBorder="1" applyAlignment="1" applyProtection="1">
      <alignment horizontal="right" vertical="center"/>
      <protection/>
    </xf>
    <xf numFmtId="177" fontId="8" fillId="2" borderId="4" xfId="0" applyNumberFormat="1" applyFill="1" applyBorder="1" applyAlignment="1" applyProtection="1">
      <alignment horizontal="right" vertical="center"/>
      <protection/>
    </xf>
    <xf numFmtId="178" fontId="8" fillId="2" borderId="4" xfId="0" applyNumberFormat="1" applyFill="1" applyBorder="1" applyAlignment="1" applyProtection="1">
      <alignment horizontal="center" vertical="center"/>
      <protection/>
    </xf>
    <xf numFmtId="178" fontId="8" fillId="2" borderId="4" xfId="0" applyNumberFormat="1" applyFill="1" applyBorder="1" applyAlignment="1" applyProtection="1">
      <alignment horizontal="right" vertical="center"/>
      <protection/>
    </xf>
    <xf numFmtId="0" fontId="8" fillId="2" borderId="5" xfId="0" applyNumberFormat="1" applyFill="1" applyBorder="1" applyAlignment="1" applyProtection="1">
      <alignment horizontal="center" vertical="center"/>
      <protection/>
    </xf>
    <xf numFmtId="0" fontId="8" fillId="2" borderId="5" xfId="0" applyNumberFormat="1" applyFill="1" applyBorder="1" applyAlignment="1" applyProtection="1">
      <alignment horizontal="right" vertical="center"/>
      <protection/>
    </xf>
    <xf numFmtId="0" fontId="8" fillId="2" borderId="5" xfId="0" applyNumberFormat="1" applyFill="1" applyBorder="1" applyAlignment="1" applyProtection="1">
      <alignment vertical="center"/>
      <protection/>
    </xf>
    <xf numFmtId="0" fontId="8" fillId="2" borderId="6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horizontal="center" vertical="center"/>
      <protection/>
    </xf>
    <xf numFmtId="0" fontId="8" fillId="2" borderId="8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vertical="center"/>
      <protection/>
    </xf>
    <xf numFmtId="0" fontId="8" fillId="2" borderId="9" xfId="0" applyNumberFormat="1" applyFill="1" applyBorder="1" applyAlignment="1" applyProtection="1">
      <alignment horizontal="center" vertical="center"/>
      <protection/>
    </xf>
    <xf numFmtId="177" fontId="8" fillId="2" borderId="7" xfId="0" applyNumberFormat="1" applyFill="1" applyBorder="1" applyAlignment="1" applyProtection="1">
      <alignment horizontal="right" vertical="center"/>
      <protection/>
    </xf>
    <xf numFmtId="177" fontId="8" fillId="3" borderId="7" xfId="0" applyNumberFormat="1" applyFill="1" applyBorder="1" applyAlignment="1" applyProtection="1">
      <alignment horizontal="right" vertical="center"/>
      <protection/>
    </xf>
    <xf numFmtId="0" fontId="8" fillId="2" borderId="10" xfId="0" applyNumberFormat="1" applyFill="1" applyBorder="1" applyAlignment="1" applyProtection="1">
      <alignment vertical="center"/>
      <protection/>
    </xf>
    <xf numFmtId="0" fontId="8" fillId="2" borderId="11" xfId="0" applyNumberForma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 vertical="center"/>
      <protection/>
    </xf>
    <xf numFmtId="0" fontId="8" fillId="2" borderId="12" xfId="0" applyNumberFormat="1" applyFill="1" applyBorder="1" applyAlignment="1" applyProtection="1">
      <alignment horizontal="center" vertical="center" wrapText="1"/>
      <protection/>
    </xf>
    <xf numFmtId="0" fontId="8" fillId="2" borderId="12" xfId="0" applyNumberFormat="1" applyFill="1" applyBorder="1" applyAlignment="1" applyProtection="1">
      <alignment horizontal="center" vertical="center"/>
      <protection/>
    </xf>
    <xf numFmtId="0" fontId="8" fillId="2" borderId="0" xfId="0" applyNumberFormat="1" applyFill="1" applyBorder="1" applyAlignment="1" applyProtection="1">
      <alignment/>
      <protection/>
    </xf>
    <xf numFmtId="0" fontId="8" fillId="2" borderId="5" xfId="0" applyNumberFormat="1" applyFill="1" applyBorder="1" applyAlignment="1" applyProtection="1">
      <alignment horizontal="left" vertical="center"/>
      <protection/>
    </xf>
    <xf numFmtId="0" fontId="8" fillId="2" borderId="6" xfId="0" applyNumberFormat="1" applyFill="1" applyBorder="1" applyAlignment="1" applyProtection="1">
      <alignment horizontal="center" vertical="center" wrapText="1"/>
      <protection/>
    </xf>
    <xf numFmtId="0" fontId="8" fillId="2" borderId="7" xfId="0" applyNumberFormat="1" applyFill="1" applyBorder="1" applyAlignment="1" applyProtection="1">
      <alignment horizontal="center" vertical="center" wrapText="1"/>
      <protection/>
    </xf>
    <xf numFmtId="0" fontId="8" fillId="2" borderId="8" xfId="0" applyNumberFormat="1" applyFill="1" applyBorder="1" applyAlignment="1" applyProtection="1">
      <alignment horizontal="center" vertical="center" wrapText="1"/>
      <protection/>
    </xf>
    <xf numFmtId="0" fontId="8" fillId="2" borderId="13" xfId="0" applyNumberFormat="1" applyFill="1" applyBorder="1" applyAlignment="1" applyProtection="1">
      <alignment horizontal="center" vertical="center"/>
      <protection/>
    </xf>
    <xf numFmtId="0" fontId="8" fillId="2" borderId="14" xfId="0" applyNumberFormat="1" applyFill="1" applyBorder="1" applyAlignment="1" applyProtection="1">
      <alignment horizontal="center" vertical="center"/>
      <protection/>
    </xf>
    <xf numFmtId="0" fontId="8" fillId="2" borderId="3" xfId="0" applyNumberFormat="1" applyFill="1" applyBorder="1" applyAlignment="1" applyProtection="1">
      <alignment/>
      <protection/>
    </xf>
    <xf numFmtId="0" fontId="0" fillId="2" borderId="3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2" fillId="2" borderId="1" xfId="0" applyNumberFormat="1" applyFill="1" applyBorder="1" applyAlignment="1" applyProtection="1">
      <alignment horizontal="center"/>
      <protection/>
    </xf>
    <xf numFmtId="0" fontId="2" fillId="2" borderId="0" xfId="0" applyNumberFormat="1" applyFill="1" applyBorder="1" applyAlignment="1" applyProtection="1">
      <alignment horizontal="right" wrapText="1"/>
      <protection/>
    </xf>
    <xf numFmtId="0" fontId="2" fillId="2" borderId="0" xfId="0" applyNumberFormat="1" applyFill="1" applyBorder="1" applyAlignment="1" applyProtection="1">
      <alignment horizontal="right"/>
      <protection/>
    </xf>
    <xf numFmtId="177" fontId="4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8" fillId="2" borderId="0" xfId="0" applyNumberFormat="1" applyFill="1" applyBorder="1" applyAlignment="1" applyProtection="1">
      <alignment horizontal="left" vertical="center"/>
      <protection/>
    </xf>
    <xf numFmtId="0" fontId="8" fillId="2" borderId="4" xfId="0" applyNumberFormat="1" applyFill="1" applyBorder="1" applyAlignment="1" applyProtection="1">
      <alignment horizontal="center" vertical="center"/>
      <protection/>
    </xf>
    <xf numFmtId="0" fontId="8" fillId="2" borderId="4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10" fillId="2" borderId="0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/>
      <protection/>
    </xf>
    <xf numFmtId="0" fontId="8" fillId="2" borderId="0" xfId="0" applyNumberFormat="1" applyFill="1" applyBorder="1" applyAlignment="1" applyProtection="1">
      <alignment horizontal="center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8" fillId="2" borderId="15" xfId="0" applyNumberFormat="1" applyFill="1" applyBorder="1" applyAlignment="1" applyProtection="1">
      <alignment horizontal="center" vertical="center"/>
      <protection/>
    </xf>
    <xf numFmtId="0" fontId="8" fillId="2" borderId="4" xfId="0" applyNumberFormat="1" applyFill="1" applyBorder="1" applyAlignment="1" applyProtection="1">
      <alignment horizontal="left" vertical="center"/>
      <protection/>
    </xf>
    <xf numFmtId="0" fontId="8" fillId="2" borderId="9" xfId="0" applyNumberFormat="1" applyFill="1" applyBorder="1" applyAlignment="1" applyProtection="1">
      <alignment horizontal="center" vertical="center"/>
      <protection/>
    </xf>
    <xf numFmtId="177" fontId="8" fillId="2" borderId="4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right" vertical="center"/>
      <protection/>
    </xf>
    <xf numFmtId="177" fontId="8" fillId="3" borderId="4" xfId="0" applyNumberFormat="1" applyFill="1" applyBorder="1" applyAlignment="1" applyProtection="1">
      <alignment horizontal="right" vertical="center"/>
      <protection/>
    </xf>
    <xf numFmtId="0" fontId="8" fillId="3" borderId="4" xfId="0" applyNumberFormat="1" applyFill="1" applyBorder="1" applyAlignment="1" applyProtection="1">
      <alignment horizontal="right" vertical="center"/>
      <protection/>
    </xf>
    <xf numFmtId="0" fontId="11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vertical="center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 horizontal="left" vertical="center"/>
      <protection/>
    </xf>
    <xf numFmtId="0" fontId="0" fillId="2" borderId="4" xfId="0" applyNumberFormat="1" applyFill="1" applyBorder="1" applyAlignment="1" applyProtection="1">
      <alignment/>
      <protection/>
    </xf>
    <xf numFmtId="177" fontId="8" fillId="2" borderId="4" xfId="0" applyNumberFormat="1" applyFill="1" applyBorder="1" applyAlignment="1" applyProtection="1">
      <alignment horizontal="right" vertical="center" wrapText="1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4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left" vertical="center" wrapText="1"/>
      <protection/>
    </xf>
    <xf numFmtId="177" fontId="8" fillId="3" borderId="4" xfId="0" applyNumberFormat="1" applyFill="1" applyBorder="1" applyAlignment="1" applyProtection="1">
      <alignment horizontal="right" vertical="center" wrapText="1"/>
      <protection/>
    </xf>
    <xf numFmtId="0" fontId="0" fillId="3" borderId="4" xfId="0" applyNumberFormat="1" applyFill="1" applyBorder="1" applyAlignment="1" applyProtection="1">
      <alignment horizontal="right"/>
      <protection/>
    </xf>
    <xf numFmtId="0" fontId="0" fillId="3" borderId="4" xfId="0" applyNumberFormat="1" applyFill="1" applyBorder="1" applyAlignment="1" applyProtection="1">
      <alignment horizontal="right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8" fillId="2" borderId="15" xfId="0" applyNumberFormat="1" applyFill="1" applyBorder="1" applyAlignment="1" applyProtection="1">
      <alignment horizontal="center" vertical="center" wrapText="1"/>
      <protection/>
    </xf>
    <xf numFmtId="177" fontId="8" fillId="3" borderId="7" xfId="0" applyNumberFormat="1" applyFill="1" applyBorder="1" applyAlignment="1" applyProtection="1">
      <alignment horizontal="right" vertical="center"/>
      <protection/>
    </xf>
    <xf numFmtId="177" fontId="8" fillId="3" borderId="9" xfId="0" applyNumberFormat="1" applyFill="1" applyBorder="1" applyAlignment="1" applyProtection="1">
      <alignment horizontal="right" vertical="center"/>
      <protection/>
    </xf>
    <xf numFmtId="178" fontId="8" fillId="2" borderId="15" xfId="0" applyNumberFormat="1" applyFill="1" applyBorder="1" applyAlignment="1" applyProtection="1">
      <alignment horizontal="right" vertical="center"/>
      <protection/>
    </xf>
    <xf numFmtId="0" fontId="8" fillId="2" borderId="15" xfId="0" applyNumberFormat="1" applyFill="1" applyBorder="1" applyAlignment="1" applyProtection="1">
      <alignment horizontal="right" vertical="center"/>
      <protection/>
    </xf>
    <xf numFmtId="178" fontId="8" fillId="3" borderId="9" xfId="0" applyNumberFormat="1" applyFill="1" applyBorder="1" applyAlignment="1" applyProtection="1">
      <alignment horizontal="right" vertical="center"/>
      <protection/>
    </xf>
    <xf numFmtId="178" fontId="8" fillId="2" borderId="4" xfId="0" applyNumberFormat="1" applyFill="1" applyBorder="1" applyAlignment="1" applyProtection="1">
      <alignment horizontal="right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8" fillId="2" borderId="0" xfId="0" applyNumberFormat="1" applyFill="1" applyBorder="1" applyAlignment="1" applyProtection="1">
      <alignment/>
      <protection/>
    </xf>
    <xf numFmtId="177" fontId="13" fillId="2" borderId="4" xfId="0" applyNumberFormat="1" applyFill="1" applyBorder="1" applyAlignment="1" applyProtection="1">
      <alignment horizontal="right" vertical="center"/>
      <protection/>
    </xf>
    <xf numFmtId="0" fontId="13" fillId="2" borderId="4" xfId="0" applyNumberFormat="1" applyFill="1" applyBorder="1" applyAlignment="1" applyProtection="1">
      <alignment horizontal="right" vertical="center"/>
      <protection/>
    </xf>
    <xf numFmtId="177" fontId="13" fillId="3" borderId="4" xfId="0" applyNumberFormat="1" applyFill="1" applyBorder="1" applyAlignment="1" applyProtection="1">
      <alignment horizontal="right" vertical="center"/>
      <protection/>
    </xf>
    <xf numFmtId="0" fontId="13" fillId="3" borderId="4" xfId="0" applyNumberForma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F0F0F0"/>
      <rgbColor rgb="00400000"/>
      <rgbColor rgb="00FFFFFF"/>
      <rgbColor rgb="00FFFF80"/>
      <rgbColor rgb="00808080"/>
      <rgbColor rgb="00D4D0C8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12.00390625" style="0" customWidth="1"/>
    <col min="2" max="2" width="16.875" style="0" customWidth="1"/>
    <col min="3" max="3" width="10.75390625" style="0" customWidth="1"/>
    <col min="4" max="4" width="3.875" style="0" customWidth="1"/>
    <col min="5" max="5" width="11.375" style="0" customWidth="1"/>
    <col min="6" max="6" width="10.75390625" style="0" customWidth="1"/>
    <col min="7" max="7" width="3.625" style="0" customWidth="1"/>
    <col min="8" max="8" width="12.00390625" style="0" customWidth="1"/>
    <col min="9" max="9" width="3.00390625" style="0" customWidth="1"/>
    <col min="10" max="10" width="10.75390625" style="0" customWidth="1"/>
    <col min="11" max="11" width="3.75390625" style="0" customWidth="1"/>
    <col min="12" max="12" width="10.75390625" style="0" customWidth="1"/>
  </cols>
  <sheetData>
    <row r="1" spans="1:12" ht="16.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>
      <c r="A3" s="53" t="s">
        <v>95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6.5" customHeight="1">
      <c r="A9" s="1"/>
      <c r="B9" s="2" t="s">
        <v>30</v>
      </c>
      <c r="C9" s="54"/>
      <c r="D9" s="54"/>
      <c r="E9" s="2" t="s">
        <v>32</v>
      </c>
      <c r="F9" s="3">
        <v>0</v>
      </c>
      <c r="G9" s="1" t="s">
        <v>1</v>
      </c>
      <c r="H9" s="3">
        <v>0</v>
      </c>
      <c r="I9" s="1" t="s">
        <v>114</v>
      </c>
      <c r="J9" s="3">
        <v>0</v>
      </c>
      <c r="K9" s="1" t="s">
        <v>60</v>
      </c>
      <c r="L9" s="1"/>
    </row>
    <row r="10" spans="1:12" ht="16.5" customHeight="1">
      <c r="A10" s="1"/>
      <c r="B10" s="2"/>
      <c r="C10" s="4"/>
      <c r="D10" s="4"/>
      <c r="E10" s="2"/>
      <c r="F10" s="4"/>
      <c r="G10" s="1"/>
      <c r="H10" s="4"/>
      <c r="I10" s="1"/>
      <c r="J10" s="4"/>
      <c r="K10" s="1"/>
      <c r="L10" s="1"/>
    </row>
    <row r="11" spans="1:12" ht="16.5" customHeight="1">
      <c r="A11" s="1"/>
      <c r="B11" s="2"/>
      <c r="C11" s="1"/>
      <c r="D11" s="1"/>
      <c r="E11" s="2"/>
      <c r="F11" s="1"/>
      <c r="G11" s="1"/>
      <c r="H11" s="1"/>
      <c r="I11" s="1"/>
      <c r="J11" s="1"/>
      <c r="K11" s="1"/>
      <c r="L11" s="1"/>
    </row>
    <row r="12" spans="1:12" ht="16.5" customHeight="1">
      <c r="A12" s="1"/>
      <c r="B12" s="2" t="s">
        <v>103</v>
      </c>
      <c r="C12" s="54"/>
      <c r="D12" s="54"/>
      <c r="E12" s="2" t="s">
        <v>61</v>
      </c>
      <c r="F12" s="3">
        <v>0</v>
      </c>
      <c r="G12" s="1" t="s">
        <v>1</v>
      </c>
      <c r="H12" s="3">
        <v>0</v>
      </c>
      <c r="I12" s="1" t="s">
        <v>114</v>
      </c>
      <c r="J12" s="3">
        <v>0</v>
      </c>
      <c r="K12" s="1" t="s">
        <v>60</v>
      </c>
      <c r="L12" s="1"/>
    </row>
    <row r="13" spans="1:12" ht="16.5" customHeight="1">
      <c r="A13" s="1"/>
      <c r="B13" s="1"/>
      <c r="C13" s="4"/>
      <c r="D13" s="4"/>
      <c r="E13" s="1"/>
      <c r="F13" s="4"/>
      <c r="G13" s="1"/>
      <c r="H13" s="4"/>
      <c r="I13" s="1"/>
      <c r="J13" s="4"/>
      <c r="K13" s="1"/>
      <c r="L13" s="1"/>
    </row>
    <row r="14" spans="1:12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8.5" customHeight="1">
      <c r="A17" s="55" t="s">
        <v>49</v>
      </c>
      <c r="B17" s="56"/>
      <c r="C17" s="54"/>
      <c r="D17" s="54"/>
      <c r="E17" s="5" t="s">
        <v>53</v>
      </c>
      <c r="F17" s="54"/>
      <c r="G17" s="54"/>
      <c r="H17" s="55" t="s">
        <v>56</v>
      </c>
      <c r="I17" s="56"/>
      <c r="J17" s="54"/>
      <c r="K17" s="54"/>
      <c r="L17" s="1"/>
    </row>
    <row r="18" spans="1:12" ht="16.5" customHeight="1">
      <c r="A18" s="1"/>
      <c r="B18" s="1"/>
      <c r="C18" s="4"/>
      <c r="D18" s="4"/>
      <c r="E18" s="1"/>
      <c r="F18" s="4"/>
      <c r="G18" s="4"/>
      <c r="H18" s="1"/>
      <c r="I18" s="1"/>
      <c r="J18" s="4"/>
      <c r="K18" s="4"/>
      <c r="L18" s="1"/>
    </row>
    <row r="19" spans="1:1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8">
    <mergeCell ref="A3:L3"/>
    <mergeCell ref="C9:D9"/>
    <mergeCell ref="C12:D12"/>
    <mergeCell ref="A17:B17"/>
    <mergeCell ref="C17:D17"/>
    <mergeCell ref="F17:G17"/>
    <mergeCell ref="H17:I17"/>
    <mergeCell ref="J17:K1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3.25390625" style="0" customWidth="1"/>
    <col min="2" max="2" width="91.125" style="0" customWidth="1"/>
    <col min="3" max="3" width="3.50390625" style="0" customWidth="1"/>
  </cols>
  <sheetData>
    <row r="1" spans="1:3" ht="54.75" customHeight="1">
      <c r="A1" s="6"/>
      <c r="B1" s="7" t="s">
        <v>67</v>
      </c>
      <c r="C1" s="8"/>
    </row>
    <row r="2" spans="1:3" ht="17.25" customHeight="1">
      <c r="A2" s="6"/>
      <c r="B2" s="9"/>
      <c r="C2" s="10"/>
    </row>
    <row r="3" spans="1:3" ht="32.25" customHeight="1">
      <c r="A3" s="6"/>
      <c r="B3" s="11" t="s">
        <v>69</v>
      </c>
      <c r="C3" s="12"/>
    </row>
    <row r="4" spans="1:3" ht="32.25" customHeight="1">
      <c r="A4" s="6"/>
      <c r="B4" s="11" t="s">
        <v>90</v>
      </c>
      <c r="C4" s="12"/>
    </row>
    <row r="5" spans="1:3" ht="32.25" customHeight="1">
      <c r="A5" s="6"/>
      <c r="B5" s="11" t="s">
        <v>5</v>
      </c>
      <c r="C5" s="6"/>
    </row>
    <row r="6" spans="1:3" ht="32.25" customHeight="1">
      <c r="A6" s="6"/>
      <c r="B6" s="11" t="s">
        <v>119</v>
      </c>
      <c r="C6" s="12"/>
    </row>
    <row r="7" spans="1:3" ht="32.25" customHeight="1">
      <c r="A7" s="6"/>
      <c r="B7" s="11" t="s">
        <v>116</v>
      </c>
      <c r="C7" s="12"/>
    </row>
    <row r="8" spans="1:3" ht="21" customHeight="1">
      <c r="A8" s="6"/>
      <c r="B8" s="11"/>
      <c r="C8" s="12"/>
    </row>
    <row r="9" spans="1:3" ht="21" customHeight="1">
      <c r="A9" s="6"/>
      <c r="B9" s="11"/>
      <c r="C9" s="12"/>
    </row>
  </sheetData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tabSelected="1" workbookViewId="0" topLeftCell="B1">
      <pane ySplit="4" topLeftCell="BM5" activePane="bottomLeft" state="frozen"/>
      <selection pane="topLeft" activeCell="A1" sqref="A1"/>
      <selection pane="bottomLeft" activeCell="A15" sqref="A15:B15"/>
    </sheetView>
  </sheetViews>
  <sheetFormatPr defaultColWidth="9.00390625" defaultRowHeight="14.25" customHeight="1"/>
  <cols>
    <col min="1" max="1" width="18.75390625" style="0" customWidth="1"/>
    <col min="2" max="2" width="18.125" style="0" customWidth="1"/>
    <col min="3" max="3" width="6.25390625" style="0" customWidth="1"/>
    <col min="4" max="4" width="18.75390625" style="0" customWidth="1"/>
    <col min="5" max="5" width="43.75390625" style="0" customWidth="1"/>
    <col min="6" max="6" width="6.25390625" style="0" customWidth="1"/>
    <col min="7" max="7" width="18.75390625" style="0" customWidth="1"/>
  </cols>
  <sheetData>
    <row r="1" spans="1:7" ht="35.25" customHeight="1">
      <c r="A1" s="57" t="s">
        <v>4</v>
      </c>
      <c r="B1" s="57"/>
      <c r="C1" s="57"/>
      <c r="D1" s="57"/>
      <c r="E1" s="57"/>
      <c r="F1" s="57"/>
      <c r="G1" s="57"/>
    </row>
    <row r="2" spans="1:7" ht="15" customHeight="1">
      <c r="A2" s="13"/>
      <c r="B2" s="6"/>
      <c r="C2" s="14"/>
      <c r="D2" s="15"/>
      <c r="E2" s="15"/>
      <c r="F2" s="58" t="s">
        <v>118</v>
      </c>
      <c r="G2" s="59"/>
    </row>
    <row r="3" spans="1:7" ht="15" customHeight="1">
      <c r="A3" s="16" t="s">
        <v>58</v>
      </c>
      <c r="B3" s="17" t="s">
        <v>21</v>
      </c>
      <c r="C3" s="16"/>
      <c r="D3" s="18"/>
      <c r="E3" s="19"/>
      <c r="F3" s="20" t="s">
        <v>63</v>
      </c>
      <c r="G3" s="21" t="s">
        <v>54</v>
      </c>
    </row>
    <row r="4" spans="1:7" ht="35.25" customHeight="1">
      <c r="A4" s="60" t="s">
        <v>102</v>
      </c>
      <c r="B4" s="61"/>
      <c r="C4" s="22" t="s">
        <v>94</v>
      </c>
      <c r="D4" s="22" t="s">
        <v>89</v>
      </c>
      <c r="E4" s="22" t="s">
        <v>102</v>
      </c>
      <c r="F4" s="22" t="s">
        <v>94</v>
      </c>
      <c r="G4" s="22" t="s">
        <v>89</v>
      </c>
    </row>
    <row r="5" spans="1:7" ht="21" customHeight="1">
      <c r="A5" s="61" t="s">
        <v>80</v>
      </c>
      <c r="B5" s="61"/>
      <c r="C5" s="22" t="s">
        <v>101</v>
      </c>
      <c r="D5" s="22" t="s">
        <v>101</v>
      </c>
      <c r="E5" s="24" t="s">
        <v>8</v>
      </c>
      <c r="F5" s="22" t="s">
        <v>72</v>
      </c>
      <c r="G5" s="25">
        <f>D7-D11</f>
        <v>247318.58000000007</v>
      </c>
    </row>
    <row r="6" spans="1:7" ht="21" customHeight="1">
      <c r="A6" s="61" t="s">
        <v>74</v>
      </c>
      <c r="B6" s="61"/>
      <c r="C6" s="22" t="s">
        <v>72</v>
      </c>
      <c r="D6" s="26">
        <v>15951.79</v>
      </c>
      <c r="E6" s="23" t="s">
        <v>43</v>
      </c>
      <c r="F6" s="22" t="s">
        <v>72</v>
      </c>
      <c r="G6" s="25">
        <f>D6+G5</f>
        <v>263270.37000000005</v>
      </c>
    </row>
    <row r="7" spans="1:7" ht="21" customHeight="1">
      <c r="A7" s="61" t="s">
        <v>52</v>
      </c>
      <c r="B7" s="61"/>
      <c r="C7" s="22" t="s">
        <v>72</v>
      </c>
      <c r="D7" s="25">
        <f>D8+D9+D10</f>
        <v>13738318.58</v>
      </c>
      <c r="E7" s="23" t="s">
        <v>71</v>
      </c>
      <c r="F7" s="22" t="s">
        <v>72</v>
      </c>
      <c r="G7" s="26">
        <v>23230.37</v>
      </c>
    </row>
    <row r="8" spans="1:7" ht="21" customHeight="1">
      <c r="A8" s="61" t="s">
        <v>38</v>
      </c>
      <c r="B8" s="61"/>
      <c r="C8" s="22" t="s">
        <v>72</v>
      </c>
      <c r="D8" s="26">
        <v>13680000</v>
      </c>
      <c r="E8" s="23" t="s">
        <v>100</v>
      </c>
      <c r="F8" s="22" t="s">
        <v>101</v>
      </c>
      <c r="G8" s="27" t="s">
        <v>101</v>
      </c>
    </row>
    <row r="9" spans="1:7" ht="21" customHeight="1">
      <c r="A9" s="61" t="s">
        <v>86</v>
      </c>
      <c r="B9" s="61"/>
      <c r="C9" s="22" t="s">
        <v>72</v>
      </c>
      <c r="D9" s="26">
        <v>58318.58</v>
      </c>
      <c r="E9" s="23" t="s">
        <v>31</v>
      </c>
      <c r="F9" s="22" t="s">
        <v>73</v>
      </c>
      <c r="G9" s="26">
        <v>2801</v>
      </c>
    </row>
    <row r="10" spans="1:7" ht="21" customHeight="1">
      <c r="A10" s="61" t="s">
        <v>0</v>
      </c>
      <c r="B10" s="61"/>
      <c r="C10" s="22" t="s">
        <v>72</v>
      </c>
      <c r="D10" s="26">
        <v>0</v>
      </c>
      <c r="E10" s="23" t="s">
        <v>7</v>
      </c>
      <c r="F10" s="22" t="s">
        <v>73</v>
      </c>
      <c r="G10" s="28">
        <v>0</v>
      </c>
    </row>
    <row r="11" spans="1:7" ht="21" customHeight="1">
      <c r="A11" s="61" t="s">
        <v>46</v>
      </c>
      <c r="B11" s="61"/>
      <c r="C11" s="22" t="s">
        <v>72</v>
      </c>
      <c r="D11" s="25">
        <f>D12+D13+D15+D18+D19+D20+D21+D22+D25+D26</f>
        <v>13491000</v>
      </c>
      <c r="E11" s="23" t="s">
        <v>84</v>
      </c>
      <c r="F11" s="22" t="s">
        <v>73</v>
      </c>
      <c r="G11" s="26">
        <v>0</v>
      </c>
    </row>
    <row r="12" spans="1:7" ht="21" customHeight="1">
      <c r="A12" s="61" t="s">
        <v>16</v>
      </c>
      <c r="B12" s="61"/>
      <c r="C12" s="22" t="s">
        <v>72</v>
      </c>
      <c r="D12" s="26">
        <v>0</v>
      </c>
      <c r="E12" s="23" t="s">
        <v>77</v>
      </c>
      <c r="F12" s="22" t="s">
        <v>73</v>
      </c>
      <c r="G12" s="26">
        <v>384</v>
      </c>
    </row>
    <row r="13" spans="1:7" ht="21" customHeight="1">
      <c r="A13" s="61" t="s">
        <v>13</v>
      </c>
      <c r="B13" s="61"/>
      <c r="C13" s="22" t="s">
        <v>72</v>
      </c>
      <c r="D13" s="26">
        <v>1933000</v>
      </c>
      <c r="E13" s="23" t="s">
        <v>22</v>
      </c>
      <c r="F13" s="22" t="s">
        <v>73</v>
      </c>
      <c r="G13" s="26">
        <v>0</v>
      </c>
    </row>
    <row r="14" spans="1:7" ht="21" customHeight="1">
      <c r="A14" s="61" t="s">
        <v>44</v>
      </c>
      <c r="B14" s="61"/>
      <c r="C14" s="22" t="s">
        <v>72</v>
      </c>
      <c r="D14" s="26">
        <v>0</v>
      </c>
      <c r="E14" s="23" t="s">
        <v>106</v>
      </c>
      <c r="F14" s="22" t="s">
        <v>73</v>
      </c>
      <c r="G14" s="28">
        <v>384</v>
      </c>
    </row>
    <row r="15" spans="1:7" ht="21" customHeight="1">
      <c r="A15" s="61" t="s">
        <v>99</v>
      </c>
      <c r="B15" s="61"/>
      <c r="C15" s="22" t="s">
        <v>72</v>
      </c>
      <c r="D15" s="26">
        <v>4656000</v>
      </c>
      <c r="E15" s="23" t="s">
        <v>40</v>
      </c>
      <c r="F15" s="22" t="s">
        <v>73</v>
      </c>
      <c r="G15" s="26">
        <v>192</v>
      </c>
    </row>
    <row r="16" spans="1:7" ht="21" customHeight="1">
      <c r="A16" s="61" t="s">
        <v>59</v>
      </c>
      <c r="B16" s="61"/>
      <c r="C16" s="22" t="s">
        <v>72</v>
      </c>
      <c r="D16" s="26">
        <v>0</v>
      </c>
      <c r="E16" s="23" t="s">
        <v>62</v>
      </c>
      <c r="F16" s="22" t="s">
        <v>73</v>
      </c>
      <c r="G16" s="26">
        <v>1800</v>
      </c>
    </row>
    <row r="17" spans="1:7" ht="21" customHeight="1">
      <c r="A17" s="61" t="s">
        <v>12</v>
      </c>
      <c r="B17" s="61"/>
      <c r="C17" s="22" t="s">
        <v>72</v>
      </c>
      <c r="D17" s="26">
        <v>4656000</v>
      </c>
      <c r="E17" s="23" t="s">
        <v>93</v>
      </c>
      <c r="F17" s="22" t="s">
        <v>73</v>
      </c>
      <c r="G17" s="26">
        <v>0</v>
      </c>
    </row>
    <row r="18" spans="1:7" ht="21" customHeight="1">
      <c r="A18" s="61" t="s">
        <v>97</v>
      </c>
      <c r="B18" s="61"/>
      <c r="C18" s="22" t="s">
        <v>72</v>
      </c>
      <c r="D18" s="26">
        <v>4579000</v>
      </c>
      <c r="E18" s="23" t="s">
        <v>104</v>
      </c>
      <c r="F18" s="22" t="s">
        <v>73</v>
      </c>
      <c r="G18" s="26">
        <v>200</v>
      </c>
    </row>
    <row r="19" spans="1:7" ht="21" customHeight="1">
      <c r="A19" s="61" t="s">
        <v>26</v>
      </c>
      <c r="B19" s="61"/>
      <c r="C19" s="22" t="s">
        <v>72</v>
      </c>
      <c r="D19" s="26">
        <v>257200</v>
      </c>
      <c r="E19" s="23" t="s">
        <v>3</v>
      </c>
      <c r="F19" s="22" t="s">
        <v>85</v>
      </c>
      <c r="G19" s="28">
        <v>0</v>
      </c>
    </row>
    <row r="20" spans="1:7" ht="21" customHeight="1">
      <c r="A20" s="61" t="s">
        <v>18</v>
      </c>
      <c r="B20" s="61"/>
      <c r="C20" s="22" t="s">
        <v>72</v>
      </c>
      <c r="D20" s="26">
        <v>0</v>
      </c>
      <c r="E20" s="23" t="s">
        <v>10</v>
      </c>
      <c r="F20" s="22" t="s">
        <v>85</v>
      </c>
      <c r="G20" s="28">
        <v>0</v>
      </c>
    </row>
    <row r="21" spans="1:7" ht="21" customHeight="1">
      <c r="A21" s="61" t="s">
        <v>57</v>
      </c>
      <c r="B21" s="61"/>
      <c r="C21" s="22" t="s">
        <v>72</v>
      </c>
      <c r="D21" s="26">
        <v>2008400</v>
      </c>
      <c r="E21" s="23" t="s">
        <v>36</v>
      </c>
      <c r="F21" s="22" t="s">
        <v>73</v>
      </c>
      <c r="G21" s="28">
        <v>0</v>
      </c>
    </row>
    <row r="22" spans="1:7" ht="21" customHeight="1">
      <c r="A22" s="61" t="s">
        <v>33</v>
      </c>
      <c r="B22" s="61" t="s">
        <v>72</v>
      </c>
      <c r="C22" s="22" t="s">
        <v>72</v>
      </c>
      <c r="D22" s="26">
        <v>0</v>
      </c>
      <c r="E22" s="23" t="s">
        <v>20</v>
      </c>
      <c r="F22" s="22" t="s">
        <v>101</v>
      </c>
      <c r="G22" s="22" t="s">
        <v>101</v>
      </c>
    </row>
    <row r="23" spans="1:7" ht="21" customHeight="1">
      <c r="A23" s="61" t="s">
        <v>68</v>
      </c>
      <c r="B23" s="61" t="s">
        <v>72</v>
      </c>
      <c r="C23" s="22" t="s">
        <v>72</v>
      </c>
      <c r="D23" s="26">
        <v>0</v>
      </c>
      <c r="E23" s="23" t="s">
        <v>34</v>
      </c>
      <c r="F23" s="22" t="s">
        <v>73</v>
      </c>
      <c r="G23" s="28">
        <v>0</v>
      </c>
    </row>
    <row r="24" spans="1:7" ht="21" customHeight="1">
      <c r="A24" s="61" t="s">
        <v>79</v>
      </c>
      <c r="B24" s="61"/>
      <c r="C24" s="22" t="s">
        <v>72</v>
      </c>
      <c r="D24" s="26">
        <v>0</v>
      </c>
      <c r="E24" s="23" t="s">
        <v>51</v>
      </c>
      <c r="F24" s="22" t="s">
        <v>73</v>
      </c>
      <c r="G24" s="28">
        <v>0</v>
      </c>
    </row>
    <row r="25" spans="1:7" ht="21" customHeight="1">
      <c r="A25" s="61" t="s">
        <v>98</v>
      </c>
      <c r="B25" s="61"/>
      <c r="C25" s="22" t="s">
        <v>72</v>
      </c>
      <c r="D25" s="26">
        <v>0</v>
      </c>
      <c r="E25" s="23" t="s">
        <v>64</v>
      </c>
      <c r="F25" s="22" t="s">
        <v>73</v>
      </c>
      <c r="G25" s="28">
        <v>0</v>
      </c>
    </row>
    <row r="26" spans="1:7" ht="21" customHeight="1">
      <c r="A26" s="61" t="s">
        <v>19</v>
      </c>
      <c r="B26" s="61"/>
      <c r="C26" s="22" t="s">
        <v>72</v>
      </c>
      <c r="D26" s="26">
        <v>57400</v>
      </c>
      <c r="E26" s="23" t="s">
        <v>81</v>
      </c>
      <c r="F26" s="22" t="s">
        <v>73</v>
      </c>
      <c r="G26" s="28">
        <v>0</v>
      </c>
    </row>
  </sheetData>
  <mergeCells count="25">
    <mergeCell ref="A26:B26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G1"/>
    <mergeCell ref="F2:G2"/>
    <mergeCell ref="A4:B4"/>
    <mergeCell ref="A5:B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4.50390625" style="0" customWidth="1"/>
    <col min="2" max="2" width="17.75390625" style="0" customWidth="1"/>
    <col min="3" max="3" width="5.875" style="0" customWidth="1"/>
    <col min="4" max="4" width="17.75390625" style="0" customWidth="1"/>
    <col min="5" max="5" width="35.50390625" style="0" customWidth="1"/>
    <col min="6" max="6" width="5.875" style="0" customWidth="1"/>
    <col min="7" max="7" width="10.75390625" style="0" customWidth="1"/>
    <col min="8" max="8" width="8.875" style="0" customWidth="1"/>
  </cols>
  <sheetData>
    <row r="1" spans="1:8" ht="35.25" customHeight="1">
      <c r="A1" s="62" t="s">
        <v>96</v>
      </c>
      <c r="B1" s="63"/>
      <c r="C1" s="62"/>
      <c r="D1" s="62"/>
      <c r="E1" s="62"/>
      <c r="F1" s="62"/>
      <c r="G1" s="63"/>
      <c r="H1" s="62"/>
    </row>
    <row r="2" spans="1:8" ht="15" customHeight="1">
      <c r="A2" s="64"/>
      <c r="B2" s="65"/>
      <c r="C2" s="64"/>
      <c r="D2" s="64"/>
      <c r="E2" s="64"/>
      <c r="F2" s="64"/>
      <c r="G2" s="66" t="s">
        <v>11</v>
      </c>
      <c r="H2" s="67"/>
    </row>
    <row r="3" spans="1:8" ht="15" customHeight="1">
      <c r="A3" s="18" t="s">
        <v>58</v>
      </c>
      <c r="B3" s="21" t="s">
        <v>21</v>
      </c>
      <c r="C3" s="29"/>
      <c r="D3" s="30"/>
      <c r="E3" s="31"/>
      <c r="F3" s="31"/>
      <c r="G3" s="18" t="s">
        <v>28</v>
      </c>
      <c r="H3" s="21" t="s">
        <v>110</v>
      </c>
    </row>
    <row r="4" spans="1:8" ht="35.25" customHeight="1">
      <c r="A4" s="60" t="s">
        <v>102</v>
      </c>
      <c r="B4" s="61" t="s">
        <v>94</v>
      </c>
      <c r="C4" s="32" t="s">
        <v>94</v>
      </c>
      <c r="D4" s="33" t="s">
        <v>17</v>
      </c>
      <c r="E4" s="33" t="s">
        <v>102</v>
      </c>
      <c r="F4" s="34" t="s">
        <v>94</v>
      </c>
      <c r="G4" s="68" t="s">
        <v>17</v>
      </c>
      <c r="H4" s="68"/>
    </row>
    <row r="5" spans="1:8" ht="22.5" customHeight="1">
      <c r="A5" s="69" t="s">
        <v>76</v>
      </c>
      <c r="B5" s="61" t="s">
        <v>101</v>
      </c>
      <c r="C5" s="32" t="s">
        <v>101</v>
      </c>
      <c r="D5" s="33" t="s">
        <v>101</v>
      </c>
      <c r="E5" s="35" t="s">
        <v>42</v>
      </c>
      <c r="F5" s="33" t="s">
        <v>101</v>
      </c>
      <c r="G5" s="70" t="s">
        <v>101</v>
      </c>
      <c r="H5" s="70"/>
    </row>
    <row r="6" spans="1:8" ht="22.5" customHeight="1">
      <c r="A6" s="61" t="s">
        <v>83</v>
      </c>
      <c r="B6" s="61" t="s">
        <v>72</v>
      </c>
      <c r="C6" s="32" t="s">
        <v>72</v>
      </c>
      <c r="D6" s="37">
        <v>3660000</v>
      </c>
      <c r="E6" s="35" t="s">
        <v>83</v>
      </c>
      <c r="F6" s="34" t="s">
        <v>72</v>
      </c>
      <c r="G6" s="71">
        <v>0</v>
      </c>
      <c r="H6" s="72"/>
    </row>
    <row r="7" spans="1:8" ht="22.5" customHeight="1">
      <c r="A7" s="61" t="s">
        <v>45</v>
      </c>
      <c r="B7" s="61" t="s">
        <v>72</v>
      </c>
      <c r="C7" s="32" t="s">
        <v>72</v>
      </c>
      <c r="D7" s="37">
        <v>68662000</v>
      </c>
      <c r="E7" s="35" t="s">
        <v>45</v>
      </c>
      <c r="F7" s="34" t="s">
        <v>72</v>
      </c>
      <c r="G7" s="71">
        <v>0</v>
      </c>
      <c r="H7" s="72"/>
    </row>
    <row r="8" spans="1:8" ht="22.5" customHeight="1">
      <c r="A8" s="69" t="s">
        <v>15</v>
      </c>
      <c r="B8" s="61" t="s">
        <v>72</v>
      </c>
      <c r="C8" s="32" t="s">
        <v>72</v>
      </c>
      <c r="D8" s="37">
        <v>68600000</v>
      </c>
      <c r="E8" s="35" t="s">
        <v>15</v>
      </c>
      <c r="F8" s="34" t="s">
        <v>72</v>
      </c>
      <c r="G8" s="71">
        <v>0</v>
      </c>
      <c r="H8" s="72"/>
    </row>
    <row r="9" spans="1:8" ht="22.5" customHeight="1">
      <c r="A9" s="69" t="s">
        <v>50</v>
      </c>
      <c r="B9" s="61" t="s">
        <v>72</v>
      </c>
      <c r="C9" s="32" t="s">
        <v>72</v>
      </c>
      <c r="D9" s="37">
        <v>68330000</v>
      </c>
      <c r="E9" s="35" t="s">
        <v>50</v>
      </c>
      <c r="F9" s="34" t="s">
        <v>72</v>
      </c>
      <c r="G9" s="71">
        <v>0</v>
      </c>
      <c r="H9" s="72"/>
    </row>
    <row r="10" spans="1:8" ht="22.5" customHeight="1">
      <c r="A10" s="61" t="s">
        <v>109</v>
      </c>
      <c r="B10" s="61" t="s">
        <v>72</v>
      </c>
      <c r="C10" s="32" t="s">
        <v>72</v>
      </c>
      <c r="D10" s="38">
        <f>D7-D9</f>
        <v>332000</v>
      </c>
      <c r="E10" s="39" t="s">
        <v>109</v>
      </c>
      <c r="F10" s="40" t="s">
        <v>72</v>
      </c>
      <c r="G10" s="73">
        <f>G7-G9</f>
        <v>0</v>
      </c>
      <c r="H10" s="74"/>
    </row>
    <row r="11" spans="1:8" ht="22.5" customHeight="1">
      <c r="A11" s="61" t="s">
        <v>65</v>
      </c>
      <c r="B11" s="61" t="s">
        <v>72</v>
      </c>
      <c r="C11" s="32" t="s">
        <v>72</v>
      </c>
      <c r="D11" s="38">
        <f>D6+D10</f>
        <v>3992000</v>
      </c>
      <c r="E11" s="39" t="s">
        <v>65</v>
      </c>
      <c r="F11" s="40" t="s">
        <v>72</v>
      </c>
      <c r="G11" s="73">
        <f>G6+G10</f>
        <v>0</v>
      </c>
      <c r="H11" s="74"/>
    </row>
  </sheetData>
  <mergeCells count="19">
    <mergeCell ref="A11:B11"/>
    <mergeCell ref="G11:H11"/>
    <mergeCell ref="A9:B9"/>
    <mergeCell ref="G9:H9"/>
    <mergeCell ref="A10:B10"/>
    <mergeCell ref="G10:H10"/>
    <mergeCell ref="A7:B7"/>
    <mergeCell ref="G7:H7"/>
    <mergeCell ref="A8:B8"/>
    <mergeCell ref="G8:H8"/>
    <mergeCell ref="A5:B5"/>
    <mergeCell ref="G5:H5"/>
    <mergeCell ref="A6:B6"/>
    <mergeCell ref="G6:H6"/>
    <mergeCell ref="A1:H1"/>
    <mergeCell ref="A2:F2"/>
    <mergeCell ref="G2:H2"/>
    <mergeCell ref="A4:B4"/>
    <mergeCell ref="G4:H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11.375" style="0" customWidth="1"/>
    <col min="2" max="2" width="29.875" style="0" customWidth="1"/>
    <col min="3" max="3" width="8.50390625" style="0" customWidth="1"/>
    <col min="4" max="4" width="18.25390625" style="0" customWidth="1"/>
    <col min="5" max="5" width="10.75390625" style="0" customWidth="1"/>
    <col min="6" max="6" width="8.75390625" style="0" customWidth="1"/>
  </cols>
  <sheetData>
    <row r="1" spans="1:6" ht="35.25" customHeight="1">
      <c r="A1" s="62" t="s">
        <v>113</v>
      </c>
      <c r="B1" s="75"/>
      <c r="C1" s="62"/>
      <c r="D1" s="75"/>
      <c r="E1" s="63"/>
      <c r="F1" s="62"/>
    </row>
    <row r="2" spans="1:6" ht="14.25">
      <c r="A2" s="76"/>
      <c r="B2" s="77"/>
      <c r="C2" s="76"/>
      <c r="D2" s="77"/>
      <c r="E2" s="67" t="s">
        <v>48</v>
      </c>
      <c r="F2" s="67"/>
    </row>
    <row r="3" spans="1:6" ht="14.25">
      <c r="A3" s="18" t="s">
        <v>58</v>
      </c>
      <c r="B3" s="21" t="s">
        <v>21</v>
      </c>
      <c r="C3" s="30"/>
      <c r="D3" s="41"/>
      <c r="E3" s="18" t="s">
        <v>28</v>
      </c>
      <c r="F3" s="21" t="s">
        <v>110</v>
      </c>
    </row>
    <row r="4" spans="1:6" ht="35.25" customHeight="1">
      <c r="A4" s="78" t="s">
        <v>102</v>
      </c>
      <c r="B4" s="79"/>
      <c r="C4" s="42" t="s">
        <v>94</v>
      </c>
      <c r="D4" s="60" t="s">
        <v>107</v>
      </c>
      <c r="E4" s="80"/>
      <c r="F4" s="80"/>
    </row>
    <row r="5" spans="1:6" ht="24.75" customHeight="1">
      <c r="A5" s="69" t="s">
        <v>108</v>
      </c>
      <c r="B5" s="81"/>
      <c r="C5" s="43" t="s">
        <v>101</v>
      </c>
      <c r="D5" s="78" t="s">
        <v>101</v>
      </c>
      <c r="E5" s="82"/>
      <c r="F5" s="79"/>
    </row>
    <row r="6" spans="1:6" ht="24.75" customHeight="1">
      <c r="A6" s="69" t="s">
        <v>111</v>
      </c>
      <c r="B6" s="81"/>
      <c r="C6" s="42" t="s">
        <v>72</v>
      </c>
      <c r="D6" s="83">
        <v>0</v>
      </c>
      <c r="E6" s="84"/>
      <c r="F6" s="85"/>
    </row>
    <row r="7" spans="1:6" ht="24.75" customHeight="1">
      <c r="A7" s="69" t="s">
        <v>14</v>
      </c>
      <c r="B7" s="81"/>
      <c r="C7" s="42" t="s">
        <v>72</v>
      </c>
      <c r="D7" s="83">
        <v>830000</v>
      </c>
      <c r="E7" s="84"/>
      <c r="F7" s="85"/>
    </row>
    <row r="8" spans="1:6" ht="24.75" customHeight="1">
      <c r="A8" s="69" t="s">
        <v>115</v>
      </c>
      <c r="B8" s="81"/>
      <c r="C8" s="42" t="s">
        <v>72</v>
      </c>
      <c r="D8" s="83">
        <v>830000</v>
      </c>
      <c r="E8" s="84"/>
      <c r="F8" s="85"/>
    </row>
    <row r="9" spans="1:6" ht="24.75" customHeight="1">
      <c r="A9" s="86" t="s">
        <v>24</v>
      </c>
      <c r="B9" s="81"/>
      <c r="C9" s="42" t="s">
        <v>72</v>
      </c>
      <c r="D9" s="83">
        <v>830000</v>
      </c>
      <c r="E9" s="84"/>
      <c r="F9" s="85"/>
    </row>
    <row r="10" spans="1:6" ht="24.75" customHeight="1">
      <c r="A10" s="86" t="s">
        <v>55</v>
      </c>
      <c r="B10" s="81"/>
      <c r="C10" s="42" t="s">
        <v>72</v>
      </c>
      <c r="D10" s="87">
        <f>D7-D9</f>
        <v>0</v>
      </c>
      <c r="E10" s="88"/>
      <c r="F10" s="89"/>
    </row>
    <row r="11" spans="1:6" ht="24.75" customHeight="1">
      <c r="A11" s="69" t="s">
        <v>75</v>
      </c>
      <c r="B11" s="81"/>
      <c r="C11" s="42" t="s">
        <v>72</v>
      </c>
      <c r="D11" s="87">
        <f>D6+D10</f>
        <v>0</v>
      </c>
      <c r="E11" s="88"/>
      <c r="F11" s="89"/>
    </row>
  </sheetData>
  <mergeCells count="19">
    <mergeCell ref="A11:B11"/>
    <mergeCell ref="D11:F11"/>
    <mergeCell ref="A9:B9"/>
    <mergeCell ref="D9:F9"/>
    <mergeCell ref="A10:B10"/>
    <mergeCell ref="D10:F10"/>
    <mergeCell ref="A7:B7"/>
    <mergeCell ref="D7:F7"/>
    <mergeCell ref="A8:B8"/>
    <mergeCell ref="D8:F8"/>
    <mergeCell ref="A5:B5"/>
    <mergeCell ref="D5:F5"/>
    <mergeCell ref="A6:B6"/>
    <mergeCell ref="D6:F6"/>
    <mergeCell ref="A1:F1"/>
    <mergeCell ref="A2:D2"/>
    <mergeCell ref="E2:F2"/>
    <mergeCell ref="A4:B4"/>
    <mergeCell ref="D4:F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3.50390625" style="0" customWidth="1"/>
    <col min="2" max="2" width="16.50390625" style="0" customWidth="1"/>
    <col min="3" max="3" width="6.25390625" style="0" customWidth="1"/>
    <col min="4" max="4" width="18.75390625" style="0" customWidth="1"/>
    <col min="5" max="5" width="45.875" style="0" customWidth="1"/>
    <col min="6" max="6" width="5.625" style="0" customWidth="1"/>
    <col min="7" max="7" width="10.00390625" style="0" customWidth="1"/>
    <col min="8" max="8" width="8.00390625" style="0" customWidth="1"/>
  </cols>
  <sheetData>
    <row r="1" spans="1:8" ht="35.25" customHeight="1">
      <c r="A1" s="62" t="s">
        <v>88</v>
      </c>
      <c r="B1" s="90"/>
      <c r="C1" s="62"/>
      <c r="D1" s="62"/>
      <c r="E1" s="62"/>
      <c r="F1" s="62"/>
      <c r="G1" s="90"/>
      <c r="H1" s="62"/>
    </row>
    <row r="2" spans="1:8" ht="14.25">
      <c r="A2" s="15"/>
      <c r="B2" s="44"/>
      <c r="C2" s="15"/>
      <c r="D2" s="15"/>
      <c r="E2" s="15"/>
      <c r="F2" s="15"/>
      <c r="G2" s="66" t="s">
        <v>91</v>
      </c>
      <c r="H2" s="67"/>
    </row>
    <row r="3" spans="1:8" ht="14.25">
      <c r="A3" s="18" t="s">
        <v>58</v>
      </c>
      <c r="B3" s="21" t="s">
        <v>21</v>
      </c>
      <c r="C3" s="31"/>
      <c r="D3" s="31"/>
      <c r="E3" s="45"/>
      <c r="F3" s="31"/>
      <c r="G3" s="18" t="s">
        <v>28</v>
      </c>
      <c r="H3" s="21" t="s">
        <v>110</v>
      </c>
    </row>
    <row r="4" spans="1:8" ht="35.25" customHeight="1">
      <c r="A4" s="78" t="s">
        <v>102</v>
      </c>
      <c r="B4" s="61"/>
      <c r="C4" s="46" t="s">
        <v>94</v>
      </c>
      <c r="D4" s="47" t="s">
        <v>89</v>
      </c>
      <c r="E4" s="47" t="s">
        <v>102</v>
      </c>
      <c r="F4" s="48" t="s">
        <v>94</v>
      </c>
      <c r="G4" s="68" t="s">
        <v>89</v>
      </c>
      <c r="H4" s="91"/>
    </row>
    <row r="5" spans="1:8" ht="21" customHeight="1">
      <c r="A5" s="61" t="s">
        <v>121</v>
      </c>
      <c r="B5" s="61"/>
      <c r="C5" s="32" t="s">
        <v>101</v>
      </c>
      <c r="D5" s="33" t="s">
        <v>101</v>
      </c>
      <c r="E5" s="35" t="s">
        <v>9</v>
      </c>
      <c r="F5" s="33" t="s">
        <v>72</v>
      </c>
      <c r="G5" s="92">
        <f>D7-D10</f>
        <v>666331</v>
      </c>
      <c r="H5" s="92"/>
    </row>
    <row r="6" spans="1:8" ht="21" customHeight="1">
      <c r="A6" s="61" t="s">
        <v>87</v>
      </c>
      <c r="B6" s="61"/>
      <c r="C6" s="32" t="s">
        <v>72</v>
      </c>
      <c r="D6" s="37">
        <v>234591.84</v>
      </c>
      <c r="E6" s="35" t="s">
        <v>47</v>
      </c>
      <c r="F6" s="33" t="s">
        <v>72</v>
      </c>
      <c r="G6" s="93">
        <f>D6+G5</f>
        <v>900922.84</v>
      </c>
      <c r="H6" s="93"/>
    </row>
    <row r="7" spans="1:8" ht="21" customHeight="1">
      <c r="A7" s="61" t="s">
        <v>25</v>
      </c>
      <c r="B7" s="61"/>
      <c r="C7" s="32" t="s">
        <v>72</v>
      </c>
      <c r="D7" s="38">
        <f>D8+D9</f>
        <v>6977427.5</v>
      </c>
      <c r="E7" s="35" t="s">
        <v>117</v>
      </c>
      <c r="F7" s="34" t="s">
        <v>101</v>
      </c>
      <c r="G7" s="60" t="s">
        <v>101</v>
      </c>
      <c r="H7" s="60"/>
    </row>
    <row r="8" spans="1:8" ht="21" customHeight="1">
      <c r="A8" s="61" t="s">
        <v>112</v>
      </c>
      <c r="B8" s="61"/>
      <c r="C8" s="32" t="s">
        <v>72</v>
      </c>
      <c r="D8" s="37">
        <v>6405000</v>
      </c>
      <c r="E8" s="35" t="s">
        <v>29</v>
      </c>
      <c r="F8" s="34" t="s">
        <v>73</v>
      </c>
      <c r="G8" s="94">
        <v>24054</v>
      </c>
      <c r="H8" s="95"/>
    </row>
    <row r="9" spans="1:8" ht="21" customHeight="1">
      <c r="A9" s="61" t="s">
        <v>120</v>
      </c>
      <c r="B9" s="61"/>
      <c r="C9" s="32" t="s">
        <v>72</v>
      </c>
      <c r="D9" s="37">
        <v>572427.5</v>
      </c>
      <c r="E9" s="35" t="s">
        <v>41</v>
      </c>
      <c r="F9" s="33" t="s">
        <v>105</v>
      </c>
      <c r="G9" s="96">
        <f>G10+G11+G12</f>
        <v>28751</v>
      </c>
      <c r="H9" s="93"/>
    </row>
    <row r="10" spans="1:8" ht="21" customHeight="1">
      <c r="A10" s="61" t="s">
        <v>6</v>
      </c>
      <c r="B10" s="61"/>
      <c r="C10" s="32" t="s">
        <v>72</v>
      </c>
      <c r="D10" s="38">
        <f>D11+D12+D13</f>
        <v>6311096.5</v>
      </c>
      <c r="E10" s="35" t="s">
        <v>70</v>
      </c>
      <c r="F10" s="34" t="s">
        <v>73</v>
      </c>
      <c r="G10" s="97">
        <v>27336</v>
      </c>
      <c r="H10" s="72"/>
    </row>
    <row r="11" spans="1:8" ht="21" customHeight="1">
      <c r="A11" s="61" t="s">
        <v>82</v>
      </c>
      <c r="B11" s="61"/>
      <c r="C11" s="32" t="s">
        <v>72</v>
      </c>
      <c r="D11" s="37">
        <v>1606980</v>
      </c>
      <c r="E11" s="35" t="s">
        <v>39</v>
      </c>
      <c r="F11" s="34" t="s">
        <v>105</v>
      </c>
      <c r="G11" s="97">
        <v>1415</v>
      </c>
      <c r="H11" s="72"/>
    </row>
    <row r="12" spans="1:8" ht="21" customHeight="1">
      <c r="A12" s="61" t="s">
        <v>23</v>
      </c>
      <c r="B12" s="61"/>
      <c r="C12" s="32" t="s">
        <v>72</v>
      </c>
      <c r="D12" s="37">
        <v>4704116.5</v>
      </c>
      <c r="E12" s="35" t="s">
        <v>35</v>
      </c>
      <c r="F12" s="34" t="s">
        <v>105</v>
      </c>
      <c r="G12" s="97">
        <v>0</v>
      </c>
      <c r="H12" s="72"/>
    </row>
    <row r="13" spans="1:8" ht="21" customHeight="1">
      <c r="A13" s="61" t="s">
        <v>2</v>
      </c>
      <c r="B13" s="61"/>
      <c r="C13" s="49" t="s">
        <v>72</v>
      </c>
      <c r="D13" s="37">
        <v>0</v>
      </c>
      <c r="E13" s="36" t="s">
        <v>101</v>
      </c>
      <c r="F13" s="50" t="s">
        <v>101</v>
      </c>
      <c r="G13" s="60" t="s">
        <v>101</v>
      </c>
      <c r="H13" s="60"/>
    </row>
  </sheetData>
  <mergeCells count="22">
    <mergeCell ref="A13:B13"/>
    <mergeCell ref="G13:H13"/>
    <mergeCell ref="A11:B11"/>
    <mergeCell ref="G11:H11"/>
    <mergeCell ref="A12:B12"/>
    <mergeCell ref="G12:H12"/>
    <mergeCell ref="A9:B9"/>
    <mergeCell ref="G9:H9"/>
    <mergeCell ref="A10:B10"/>
    <mergeCell ref="G10:H10"/>
    <mergeCell ref="A7:B7"/>
    <mergeCell ref="G7:H7"/>
    <mergeCell ref="A8:B8"/>
    <mergeCell ref="G8:H8"/>
    <mergeCell ref="A5:B5"/>
    <mergeCell ref="G5:H5"/>
    <mergeCell ref="A6:B6"/>
    <mergeCell ref="G6:H6"/>
    <mergeCell ref="A1:H1"/>
    <mergeCell ref="G2:H2"/>
    <mergeCell ref="A4:B4"/>
    <mergeCell ref="G4:H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50390625" style="0" customWidth="1"/>
    <col min="2" max="2" width="16.25390625" style="0" customWidth="1"/>
    <col min="3" max="3" width="0" style="0" hidden="1" customWidth="1"/>
    <col min="4" max="4" width="15.50390625" style="0" customWidth="1"/>
    <col min="5" max="5" width="33.75390625" style="0" customWidth="1"/>
    <col min="6" max="6" width="8.75390625" style="0" customWidth="1"/>
    <col min="7" max="7" width="7.75390625" style="0" customWidth="1"/>
  </cols>
  <sheetData>
    <row r="1" spans="1:7" ht="33.75" customHeight="1">
      <c r="A1" s="62" t="s">
        <v>27</v>
      </c>
      <c r="B1" s="98"/>
      <c r="C1" s="98"/>
      <c r="D1" s="98"/>
      <c r="E1" s="98"/>
      <c r="F1" s="98"/>
      <c r="G1" s="98"/>
    </row>
    <row r="2" spans="1:7" ht="13.5" customHeight="1">
      <c r="A2" s="6"/>
      <c r="B2" s="6"/>
      <c r="C2" s="6"/>
      <c r="D2" s="6"/>
      <c r="E2" s="6"/>
      <c r="F2" s="99" t="s">
        <v>78</v>
      </c>
      <c r="G2" s="65"/>
    </row>
    <row r="3" spans="1:7" ht="13.5" customHeight="1">
      <c r="A3" s="51" t="s">
        <v>58</v>
      </c>
      <c r="B3" s="51" t="s">
        <v>21</v>
      </c>
      <c r="C3" s="52"/>
      <c r="D3" s="52"/>
      <c r="E3" s="52"/>
      <c r="F3" s="51" t="s">
        <v>28</v>
      </c>
      <c r="G3" s="51" t="s">
        <v>72</v>
      </c>
    </row>
    <row r="4" spans="1:7" ht="33.75" customHeight="1">
      <c r="A4" s="60" t="s">
        <v>102</v>
      </c>
      <c r="B4" s="80"/>
      <c r="C4" s="80"/>
      <c r="D4" s="22" t="s">
        <v>94</v>
      </c>
      <c r="E4" s="60" t="s">
        <v>17</v>
      </c>
      <c r="F4" s="80"/>
      <c r="G4" s="80"/>
    </row>
    <row r="5" spans="1:7" ht="23.25" customHeight="1">
      <c r="A5" s="69" t="s">
        <v>37</v>
      </c>
      <c r="B5" s="81"/>
      <c r="C5" s="81"/>
      <c r="D5" s="22" t="s">
        <v>101</v>
      </c>
      <c r="E5" s="60" t="s">
        <v>101</v>
      </c>
      <c r="F5" s="80"/>
      <c r="G5" s="80"/>
    </row>
    <row r="6" spans="1:7" ht="23.25" customHeight="1">
      <c r="A6" s="69" t="s">
        <v>111</v>
      </c>
      <c r="B6" s="81"/>
      <c r="C6" s="81"/>
      <c r="D6" s="22" t="s">
        <v>72</v>
      </c>
      <c r="E6" s="100">
        <v>-230128.31</v>
      </c>
      <c r="F6" s="101"/>
      <c r="G6" s="101"/>
    </row>
    <row r="7" spans="1:7" ht="23.25" customHeight="1">
      <c r="A7" s="69" t="s">
        <v>14</v>
      </c>
      <c r="B7" s="81"/>
      <c r="C7" s="81"/>
      <c r="D7" s="22" t="s">
        <v>72</v>
      </c>
      <c r="E7" s="100">
        <v>10606469.93</v>
      </c>
      <c r="F7" s="101"/>
      <c r="G7" s="101"/>
    </row>
    <row r="8" spans="1:7" ht="23.25" customHeight="1">
      <c r="A8" s="69" t="s">
        <v>15</v>
      </c>
      <c r="B8" s="81"/>
      <c r="C8" s="81"/>
      <c r="D8" s="22" t="s">
        <v>72</v>
      </c>
      <c r="E8" s="100">
        <v>10593192</v>
      </c>
      <c r="F8" s="101"/>
      <c r="G8" s="101"/>
    </row>
    <row r="9" spans="1:7" ht="23.25" customHeight="1">
      <c r="A9" s="69" t="s">
        <v>24</v>
      </c>
      <c r="B9" s="81"/>
      <c r="C9" s="81"/>
      <c r="D9" s="22" t="s">
        <v>72</v>
      </c>
      <c r="E9" s="100">
        <v>9783192</v>
      </c>
      <c r="F9" s="101"/>
      <c r="G9" s="101"/>
    </row>
    <row r="10" spans="1:7" ht="23.25" customHeight="1">
      <c r="A10" s="69" t="s">
        <v>92</v>
      </c>
      <c r="B10" s="81"/>
      <c r="C10" s="81"/>
      <c r="D10" s="22" t="s">
        <v>72</v>
      </c>
      <c r="E10" s="102">
        <f>E7-E9</f>
        <v>823277.9299999997</v>
      </c>
      <c r="F10" s="103"/>
      <c r="G10" s="103"/>
    </row>
    <row r="11" spans="1:7" ht="23.25" customHeight="1">
      <c r="A11" s="69" t="s">
        <v>75</v>
      </c>
      <c r="B11" s="81"/>
      <c r="C11" s="81"/>
      <c r="D11" s="22" t="s">
        <v>72</v>
      </c>
      <c r="E11" s="102">
        <f>E6+E10</f>
        <v>593149.6199999996</v>
      </c>
      <c r="F11" s="103"/>
      <c r="G11" s="103"/>
    </row>
  </sheetData>
  <mergeCells count="18">
    <mergeCell ref="A11:C11"/>
    <mergeCell ref="E11:G11"/>
    <mergeCell ref="A9:C9"/>
    <mergeCell ref="E9:G9"/>
    <mergeCell ref="A10:C10"/>
    <mergeCell ref="E10:G10"/>
    <mergeCell ref="A7:C7"/>
    <mergeCell ref="E7:G7"/>
    <mergeCell ref="A8:C8"/>
    <mergeCell ref="E8:G8"/>
    <mergeCell ref="A5:C5"/>
    <mergeCell ref="E5:G5"/>
    <mergeCell ref="A6:C6"/>
    <mergeCell ref="E6:G6"/>
    <mergeCell ref="A1:G1"/>
    <mergeCell ref="F2:G2"/>
    <mergeCell ref="A4:C4"/>
    <mergeCell ref="E4:G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dcterms:modified xsi:type="dcterms:W3CDTF">2017-04-12T01:46:00Z</dcterms:modified>
  <cp:category/>
  <cp:version/>
  <cp:contentType/>
  <cp:contentStatus/>
</cp:coreProperties>
</file>