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30"/>
  </bookViews>
  <sheets>
    <sheet name="Sheet1" sheetId="1" r:id="rId1"/>
  </sheets>
  <definedNames>
    <definedName name="_xlnm._FilterDatabase" localSheetId="0" hidden="1">Sheet1!$A$2:$S$208</definedName>
  </definedNames>
  <calcPr calcId="144525"/>
</workbook>
</file>

<file path=xl/sharedStrings.xml><?xml version="1.0" encoding="utf-8"?>
<sst xmlns="http://schemas.openxmlformats.org/spreadsheetml/2006/main" count="1808" uniqueCount="576">
  <si>
    <t>附件</t>
  </si>
  <si>
    <t>五台县2023年统筹整合财政涉农资金使用计划</t>
  </si>
  <si>
    <t>序号</t>
  </si>
  <si>
    <t>乡镇</t>
  </si>
  <si>
    <t>村</t>
  </si>
  <si>
    <t>项目名称</t>
  </si>
  <si>
    <t>项目
性质</t>
  </si>
  <si>
    <t>项目
实施主体</t>
  </si>
  <si>
    <t>实施地点</t>
  </si>
  <si>
    <t>责任单位</t>
  </si>
  <si>
    <t>主要建设规模内容及
补助标准</t>
  </si>
  <si>
    <t>资金来源（万元）</t>
  </si>
  <si>
    <t>项目进度及计划</t>
  </si>
  <si>
    <t>绩效目标</t>
  </si>
  <si>
    <t>合计</t>
  </si>
  <si>
    <t>衔接资金</t>
  </si>
  <si>
    <t>统筹整合</t>
  </si>
  <si>
    <t>中央
衔接</t>
  </si>
  <si>
    <t>省级
衔接</t>
  </si>
  <si>
    <t>市级
衔接</t>
  </si>
  <si>
    <t>县级
衔接</t>
  </si>
  <si>
    <t>统筹
中央</t>
  </si>
  <si>
    <t>统筹
省级</t>
  </si>
  <si>
    <t>计划
开工时间</t>
  </si>
  <si>
    <t>计划
完工时间</t>
  </si>
  <si>
    <t>一、产业发展类</t>
  </si>
  <si>
    <t>阳白乡</t>
  </si>
  <si>
    <t>上金山村</t>
  </si>
  <si>
    <t>五台县五台山红灯笼厂新建厂房项目</t>
  </si>
  <si>
    <t>扩建</t>
  </si>
  <si>
    <t>阳白乡
人民政府</t>
  </si>
  <si>
    <t>新建钢结构厂房342.3平方米。</t>
  </si>
  <si>
    <t>1.壮大村集体经济2.99万元；2.带动务工就业10人。</t>
  </si>
  <si>
    <t>郭家寨村</t>
  </si>
  <si>
    <t>猪场扩建项目</t>
  </si>
  <si>
    <t>新建长50米宽27米高2.5米的猪舍一座，产床、保育40套。</t>
  </si>
  <si>
    <t>1.壮大村集体经济10万元；2.带动务工就业5人。</t>
  </si>
  <si>
    <t>上红表村</t>
  </si>
  <si>
    <t>屋顶光伏</t>
  </si>
  <si>
    <t>新建</t>
  </si>
  <si>
    <t>新建100kW屋顶光伏。</t>
  </si>
  <si>
    <t>壮大村集体经济，每村每年约3.5万元。</t>
  </si>
  <si>
    <t>智家庄村</t>
  </si>
  <si>
    <t>郭家庄村</t>
  </si>
  <si>
    <t>王家庄村</t>
  </si>
  <si>
    <t>田家岗村</t>
  </si>
  <si>
    <t>种猪育种有限公司特色产业帮扶基地</t>
  </si>
  <si>
    <t>新建饲料加工厂2000平方
米。</t>
  </si>
  <si>
    <t>1.壮大村集体经济10万元；2.带动务工就业15人。</t>
  </si>
  <si>
    <t>泉岩村</t>
  </si>
  <si>
    <t>养鸡场建设
项目</t>
  </si>
  <si>
    <t>新建鸡舍3栋：分别长20m，宽12m，高3.5m。</t>
  </si>
  <si>
    <t>1.壮大村集体经济2.16万元；2.带动务工就业5人。</t>
  </si>
  <si>
    <t>山西昇辉生物制品有限公司艾草种植及加工扩建项目</t>
  </si>
  <si>
    <t>新建库房长40米，宽20米，轻钢结构，层高6米，建筑面积800平方米。</t>
  </si>
  <si>
    <t>1.壮大村集体经济；
2.带动农户 30 余户（其中脱贫户 5 户）进行艾草生产，增收近 1000 元。</t>
  </si>
  <si>
    <t>昌荣种猪有限公司猪场扩建项目（壮大村集体经济项目）</t>
  </si>
  <si>
    <t>1.新建隔离猪圈及销售防疫室900平方米。
2.化粪池500立方。
3.购置母猪产床90套、定位栏468位、保育床30套,不锈钢槽150个，冷风机100个，热风机80个，锅炉2台。</t>
  </si>
  <si>
    <t>1.壮大村集体经济；   
2.上金山村30个村民年收入增加 3万元，脱贫户均增收3000元。</t>
  </si>
  <si>
    <t>驼梁景区</t>
  </si>
  <si>
    <t>耀子沟</t>
  </si>
  <si>
    <t>驼梁景区服务中心</t>
  </si>
  <si>
    <t>聚银沟</t>
  </si>
  <si>
    <t>百美村庄建设
项目</t>
  </si>
  <si>
    <t>建筑面积2280.71平米，改建工程和周边区域基础设施建设。</t>
  </si>
  <si>
    <t>2023.12</t>
  </si>
  <si>
    <t>壮大村集体经济，带动周边群众增收。</t>
  </si>
  <si>
    <t>跑泉厂</t>
  </si>
  <si>
    <t>露营基地建设项目</t>
  </si>
  <si>
    <t>购置太空舱、星空屋、建设太空屋及星空屋底座平台，大厅1处（约800平米）餐厅一处（约500平米）休闲广场、停车场及相关配套基础设施等。</t>
  </si>
  <si>
    <t>台城镇</t>
  </si>
  <si>
    <t>走马岭村</t>
  </si>
  <si>
    <t>台城镇
人民政府</t>
  </si>
  <si>
    <t>新河村</t>
  </si>
  <si>
    <t>西龙泉村</t>
  </si>
  <si>
    <t>古城村</t>
  </si>
  <si>
    <t>壮大村集体经济，每年约3.5万元。</t>
  </si>
  <si>
    <t>新建充电站（壮大村集体经济项目）</t>
  </si>
  <si>
    <t>新建快速充电站1座，充电桩5个，变压器2台等。</t>
  </si>
  <si>
    <t>壮大村集体经济。</t>
  </si>
  <si>
    <t>茹村乡</t>
  </si>
  <si>
    <t>苏子坡村</t>
  </si>
  <si>
    <t>茹村乡
人民政府</t>
  </si>
  <si>
    <t>南阳村</t>
  </si>
  <si>
    <t>七里沟村</t>
  </si>
  <si>
    <t>董家村</t>
  </si>
  <si>
    <t>毛家村</t>
  </si>
  <si>
    <t>龙王堂村</t>
  </si>
  <si>
    <t>北大贤村</t>
  </si>
  <si>
    <t>醋厂设备购置（壮大村集体经济项目）</t>
  </si>
  <si>
    <t>自动塑料袋包装机、蒸汽发生器、自动搅拌机、热收缩包装机、全自动灌装生产线、封口机等食醋加工配套设配购置。</t>
  </si>
  <si>
    <t>门限石乡</t>
  </si>
  <si>
    <t>上门限石村</t>
  </si>
  <si>
    <t>民宿（壮大村集体经济项目）</t>
  </si>
  <si>
    <t>门限石乡
人民政府</t>
  </si>
  <si>
    <t>门限石乡人民政府</t>
  </si>
  <si>
    <t>1.服务中心1个：90平方米左右。
2超豪华帐篷房1座：60平方米左右。
3.豪华帐篷房4座：30平方米左右。
4.普通帐篷房5座：20平方米左右。
5.场地平整7.2亩。
6.水电污水设施。</t>
  </si>
  <si>
    <t>蒋坊乡</t>
  </si>
  <si>
    <t>东峡村</t>
  </si>
  <si>
    <t>蛋鸡养殖标准化二期</t>
  </si>
  <si>
    <t>续建</t>
  </si>
  <si>
    <t>蒋坊乡
人民政府</t>
  </si>
  <si>
    <t>新建鸡舍一栋1417.46㎡；新建有机肥发酵车间1000平米，无害化处理车间200平米。</t>
  </si>
  <si>
    <t>壮大村集体经济，增加务工就业岗位。</t>
  </si>
  <si>
    <t>松林村</t>
  </si>
  <si>
    <t>屋顶光伏（壮大村集体经济项目）</t>
  </si>
  <si>
    <t>新建140kW屋顶光伏。</t>
  </si>
  <si>
    <t>壮大村集体经济，每年约5.5万元。</t>
  </si>
  <si>
    <t>建安镇</t>
  </si>
  <si>
    <t>潭上村</t>
  </si>
  <si>
    <t>金泰林下养殖项目</t>
  </si>
  <si>
    <t>建安镇
人民政府</t>
  </si>
  <si>
    <t>鸡栅栏400米，鸡舍棚20平米2处，饲料棚20平米，玉米粉碎机1台，值班房15平米，水管铺设200米，储蛋室20平米，滴灌设备1套，田间路600米。</t>
  </si>
  <si>
    <t>1.壮大村集体经济1.4万元；2.增加务工就业3人。</t>
  </si>
  <si>
    <t>大建安村</t>
  </si>
  <si>
    <t>壮大村集体经济3万元。</t>
  </si>
  <si>
    <t>段家庄村</t>
  </si>
  <si>
    <t>苏家庄村</t>
  </si>
  <si>
    <t>牛暖棚改造、防雨棚建设
项目</t>
  </si>
  <si>
    <t>暖棚盖子943.5平米，新建防雨棚71.5米。</t>
  </si>
  <si>
    <t>1.壮大村集体经济2.75万元；2.增加务工就业3人。</t>
  </si>
  <si>
    <t>东建安村</t>
  </si>
  <si>
    <t>村连云生态农业科技有限公司特色产业帮扶基地</t>
  </si>
  <si>
    <t>玻璃育苗大棚1000平米，水稻仓储库5000立方米，大米加工车间，民宿10间，餐厅等。</t>
  </si>
  <si>
    <t>2023.10</t>
  </si>
  <si>
    <t>1.壮大村集体经济10万元；
2.增加务工就业12人。</t>
  </si>
  <si>
    <t>沟南乡</t>
  </si>
  <si>
    <t>沟南村</t>
  </si>
  <si>
    <t>沟南乡
人民政府</t>
  </si>
  <si>
    <t>上西村</t>
  </si>
  <si>
    <t>永阳村</t>
  </si>
  <si>
    <t>观上村</t>
  </si>
  <si>
    <t>松台村</t>
  </si>
  <si>
    <t>黄土坡村</t>
  </si>
  <si>
    <t>五台县高九农产品有限公司厂房扩建项目</t>
  </si>
  <si>
    <t>新建豆制品及杂粮加工厂480平米。</t>
  </si>
  <si>
    <t>1.壮大村集体经济2.8万元.；2.带动务工就业5人。</t>
  </si>
  <si>
    <t>东阳村</t>
  </si>
  <si>
    <t>王家庄</t>
  </si>
  <si>
    <t>新建200kW屋顶光伏。</t>
  </si>
  <si>
    <t>壮大村集体经济，每年约7万元。</t>
  </si>
  <si>
    <t>耿镇镇</t>
  </si>
  <si>
    <t>红石头村</t>
  </si>
  <si>
    <t>牛场扩建项目</t>
  </si>
  <si>
    <t>耿镇镇
人民政府</t>
  </si>
  <si>
    <t>新建草料棚600平方米；新建堆粪棚150平方米，加工棚180平方米。</t>
  </si>
  <si>
    <t>壮大村集体经济2.95万元，增加务工就业岗位3个。</t>
  </si>
  <si>
    <t>耿镇村</t>
  </si>
  <si>
    <t>食用菌种植大棚建设项目</t>
  </si>
  <si>
    <t>1.新建双层食用菌种植大棚10座，内棚长36米，跨度8米，高3.5米；外棚长38米，跨度10米，高 4.5 米。
2.新建双层食用菌种植大棚18座，内棚长34米，跨度8米，高3.5米；外棚长36米，跨度10米，高 4.5 米。
3.生物质燃料锅炉购置及安装1套。</t>
  </si>
  <si>
    <t>壮大村集体经济10万元，增加务工就业岗位10个。</t>
  </si>
  <si>
    <t>照吞口村</t>
  </si>
  <si>
    <t>松岩口村</t>
  </si>
  <si>
    <t>马家村</t>
  </si>
  <si>
    <t>榆树湾村</t>
  </si>
  <si>
    <t>夏留石村进宝养牛专业合作社牛舍建设
项目</t>
  </si>
  <si>
    <t>新建牛圈舍2座，长度为35米，宽度为12米，面积为840㎡。</t>
  </si>
  <si>
    <t>五台县玉丰
农业专业合作社农机具购置项目</t>
  </si>
  <si>
    <t>购置拖拉机1辆,旋耕机1台,玉米脱粒机1台,秸秆压捆机1台,三轮车2辆。</t>
  </si>
  <si>
    <t>壮大村集体经
济3.5万元,带动就业2人。</t>
  </si>
  <si>
    <t>耿镇村大牧亨养殖农民专业合作社猪圈
建设项目</t>
  </si>
  <si>
    <t>建设猪圈340平米，预产室80平米，兽医室20平米，化粪池1座。</t>
  </si>
  <si>
    <t>壮大集体经济收入2.4万元，带动就业2人。</t>
  </si>
  <si>
    <t>殊宫寺</t>
  </si>
  <si>
    <t>五台县兴茂
养殖有限责任公司牛圈扩建项目</t>
  </si>
  <si>
    <t>殊宫寺村</t>
  </si>
  <si>
    <t>扩建牛圈2座，牛圈一长24米、宽15米；牛圈二长27米、宽15米；预产室60平米、兽医室30平米，长18米、宽5米。</t>
  </si>
  <si>
    <t>带动务工就业
3人,人均年增收1.5万元。</t>
  </si>
  <si>
    <t>新建食品加工厂建设项目（壮大村集体经济项目）</t>
  </si>
  <si>
    <t>在耿镇村新建食品加工厂建筑物一座，其中包括磨坊加工间、豆腐加工间、豆腐丸子加工间、煎炸加工间、成品包装间等，建筑为砖混结构，建筑外径长44米，宽8米。</t>
  </si>
  <si>
    <t>高洪口乡</t>
  </si>
  <si>
    <t>老人坪村</t>
  </si>
  <si>
    <t>高洪口乡人民政府</t>
  </si>
  <si>
    <t>上新庄村</t>
  </si>
  <si>
    <t>旺家村</t>
  </si>
  <si>
    <t>北高洪口村</t>
  </si>
  <si>
    <t>现代农业示范园区三防棚建设项目</t>
  </si>
  <si>
    <t>建设100亩三防棚。</t>
  </si>
  <si>
    <t>壮大村集体经济10万元，带动就业。</t>
  </si>
  <si>
    <t>旺盛庄</t>
  </si>
  <si>
    <t>五台县永胜香菇种植有限公司旺盛庄村食用菌种植项目（壮大村集体经济项目）</t>
  </si>
  <si>
    <t>高洪口乡
人民政府</t>
  </si>
  <si>
    <t>新建食用菌种植棚10座7000平方米（含食用菌种植架），400平方米加工车间1座，200平方米冷库1座，钢结构管理房4间；同时完善供水、供电等配套设施。</t>
  </si>
  <si>
    <t>可解决20人稳定就业，预计可增加集体收入10万元。</t>
  </si>
  <si>
    <t>豆村镇</t>
  </si>
  <si>
    <t>大石岭村</t>
  </si>
  <si>
    <t>农机具购置
项目</t>
  </si>
  <si>
    <t>豆村镇
人民政府</t>
  </si>
  <si>
    <t>购置东方红lx1804-4拖拉机1台、东方红me504拖拉机1台。</t>
  </si>
  <si>
    <t>壮大村集体经济；带动周边群众就业。</t>
  </si>
  <si>
    <t>豆村</t>
  </si>
  <si>
    <t>兴坪村</t>
  </si>
  <si>
    <t>新庄村</t>
  </si>
  <si>
    <t>东会村</t>
  </si>
  <si>
    <t>大石村</t>
  </si>
  <si>
    <t>潘家峪村</t>
  </si>
  <si>
    <t>忻州市瑞鑫养殖农民专业合作社新建羊舍及饲料库建设项目</t>
  </si>
  <si>
    <t>新建羊舍10间600平米，饲料库500平米。</t>
  </si>
  <si>
    <t>发展壮大村集体经济。</t>
  </si>
  <si>
    <t>田家村</t>
  </si>
  <si>
    <t>小豆村</t>
  </si>
  <si>
    <t>山西尊壹食用菌发展有限公司双孢菇种植基地扩建项目(壮大村集体经济项目)</t>
  </si>
  <si>
    <t>新建食用菌种植棚10座，约2300平米。</t>
  </si>
  <si>
    <t>壮大村集体经济,带动务工就业。</t>
  </si>
  <si>
    <t>东冶镇</t>
  </si>
  <si>
    <t>永安村</t>
  </si>
  <si>
    <t>仓储库建设
项目</t>
  </si>
  <si>
    <t>东冶镇
人民政府</t>
  </si>
  <si>
    <t>钢结构加工厂及仓储库180平方米及水电附属设施。</t>
  </si>
  <si>
    <t>壮大村集体经济2.2万元，增加务工就业岗位2个。</t>
  </si>
  <si>
    <t>西街村</t>
  </si>
  <si>
    <t>五级村</t>
  </si>
  <si>
    <t>槐荫村</t>
  </si>
  <si>
    <t>东街村</t>
  </si>
  <si>
    <t>南大兴村</t>
  </si>
  <si>
    <t>老白农庄特色产业帮扶基地</t>
  </si>
  <si>
    <t>新建阳光温室玻璃大棚两座3500平米。</t>
  </si>
  <si>
    <t>1.壮大集体经济收入10万元；
2增加务工就业岗位5个。</t>
  </si>
  <si>
    <t>大朴</t>
  </si>
  <si>
    <t>新建温室大棚</t>
  </si>
  <si>
    <t>新建阳光温室大棚5500平方米。</t>
  </si>
  <si>
    <t>1.带动10人脱贫劳动力务工就业；
2.壮大村集体经济。</t>
  </si>
  <si>
    <t>东冶镇西街村沱河食品有限公司醋厂扩建项目（壮大村集体经济项目）</t>
  </si>
  <si>
    <t>新建加工厂房780平方
米。</t>
  </si>
  <si>
    <t>1.带动本村3户8人脱贫人口，户均增长3000元。
2.壮大村集体经济。</t>
  </si>
  <si>
    <t>帅乡红色文化培训开发有限公司新建军事体验中心项目</t>
  </si>
  <si>
    <t>新建500平方米体验中心一座及整修军事拓展体验园约13334平方米（含室内外装潢）。</t>
  </si>
  <si>
    <t>1.带动本村3户5人脱贫人口，户均增长1800元。
2.壮大村集体经济。</t>
  </si>
  <si>
    <t>东雷乡</t>
  </si>
  <si>
    <t>郝家垴村</t>
  </si>
  <si>
    <t>东雷乡
人民政府</t>
  </si>
  <si>
    <t>新建2座双列式牛棚1105平米，暖棚1座715平米，暖风机20台，变压器及附属设施。</t>
  </si>
  <si>
    <t>壮大村集体经济10万元。</t>
  </si>
  <si>
    <t>东山底村</t>
  </si>
  <si>
    <t>下蛇神村</t>
  </si>
  <si>
    <t>下庄村</t>
  </si>
  <si>
    <t>陈家庄乡</t>
  </si>
  <si>
    <t>王城村</t>
  </si>
  <si>
    <t>陈家庄乡人民政府</t>
  </si>
  <si>
    <t>松家庄村</t>
  </si>
  <si>
    <t>兰家庄村</t>
  </si>
  <si>
    <t>东四合村</t>
  </si>
  <si>
    <t>耿家庄村</t>
  </si>
  <si>
    <t>陈家庄乡
人民政府</t>
  </si>
  <si>
    <t>新建170kW屋顶光伏。</t>
  </si>
  <si>
    <t>胡家庄村</t>
  </si>
  <si>
    <t>耿家会村</t>
  </si>
  <si>
    <t>环春坪</t>
  </si>
  <si>
    <t>环春坪村</t>
  </si>
  <si>
    <t>罗家庄村</t>
  </si>
  <si>
    <t>白家庄镇</t>
  </si>
  <si>
    <t>中庄村</t>
  </si>
  <si>
    <t>白家庄镇人民政府</t>
  </si>
  <si>
    <t>维湾村</t>
  </si>
  <si>
    <t>垴上村</t>
  </si>
  <si>
    <t>二、基础设施类</t>
  </si>
  <si>
    <t>阳白村</t>
  </si>
  <si>
    <t>梨园种植基地基础设施配套项目</t>
  </si>
  <si>
    <t>300米深井1眼，200立方的蓄水池1个，滴灌管网大约需要1500米，水泵3台，变压器及输电线，田间路硬化3000平米。</t>
  </si>
  <si>
    <t>为发展本地梨果产业奠定基础。</t>
  </si>
  <si>
    <t>善文村</t>
  </si>
  <si>
    <t>村容村貌建设项目</t>
  </si>
  <si>
    <t>1.石砌护村坝坝长440米，坝高2.3米、底宽2米，顶宽1米，挖槽深1米。
2.道路拓宽硬化1500平方米。                
3.河道疏通、垃圾清理2100立方。</t>
  </si>
  <si>
    <t>项目建成后,既可安全保护过往行人车辆不受山洪水的侵害,又可保护村庄不受危害。</t>
  </si>
  <si>
    <t>村田间路断层护坡加固项目</t>
  </si>
  <si>
    <t>新建浆砌片石护坡350米,其中：片石护坡座底宽2米,收顶宽1米，总高度2米，基础埋设1.5米；新建浆砌片石护坡65米,其中：片石护坡座底宽3米,收顶宽1.5米,总高度6米,基础埋设1.5米。</t>
  </si>
  <si>
    <t>项目建成后，增加土地利用率，有效遏制水土流 失， 改善生态环境及人居生活环境， 有效保护与合理开发利用水土资源，促进农业生产和农村经济的可持续发展。</t>
  </si>
  <si>
    <t>排洪渠建设
项目</t>
  </si>
  <si>
    <t>新建排洪渠长340米，宽2米，高2米，挖土方等。</t>
  </si>
  <si>
    <t>方便群众生产生活。</t>
  </si>
  <si>
    <t>上金庄村</t>
  </si>
  <si>
    <t>饮水入户工程建设项目</t>
  </si>
  <si>
    <t>上金庄村上金庄组及下金庄组共入户85户,主管道埋设 1000米,入户管道1700米,需砌窨井及配套井盖80个，供水泵房一个及配套设备，12立方米蓄水池一个,路面破除、挖沟、恢复路面1600米，水龙头管件配件等。</t>
  </si>
  <si>
    <t>项目完成后，解决了户户通自来水的困难，提升村民的幸福感。</t>
  </si>
  <si>
    <t>南街东水毁道路修建护坡及道路硬化项目</t>
  </si>
  <si>
    <t>1.砖垒护坡长65米，均高7米；                  
2.土方夯填：1000方。                        3.硬化街道长540米，宽4米，厚0.15米；          4.五墙路硬化长250米，宽2.2米，厚0.15米。    
5.通村路两面修建U型排洪渠长250米,宽0.8米,铺设800波纹排水管190米。                          6.宅沟铺设800波纹排水管200米。</t>
  </si>
  <si>
    <t>保障人民群众
生产生活出行安全。</t>
  </si>
  <si>
    <t>田家岗村水毁塌方修复项目</t>
  </si>
  <si>
    <t>1.土方夯填：6000立方。2.铺设800波纹管180米。3.土方夯填：2160方.4.M10水泥砂浆砌毛石护坡长18米，高20米，厚0.5米，共180立方米。5.改造排水：新建混凝土排水渠长5米，宽0.4米，高0.4米。铺设400波纹排水管30米。6.c25砼硬化路面长20米，宽3米，厚0.2米。</t>
  </si>
  <si>
    <t>李家庄村</t>
  </si>
  <si>
    <t>主街道修复</t>
  </si>
  <si>
    <t>维修</t>
  </si>
  <si>
    <t>修复主街道约110米均宽7.5米。</t>
  </si>
  <si>
    <t>改善村容村
貌。</t>
  </si>
  <si>
    <t>田家岗村隆盛养猪专业合作社猪场基础设施配套项目</t>
  </si>
  <si>
    <t>供电变电组（含3km高压供电线路及380v/300kw变压器等）,供水（含水井、水塔、供水线路等）。</t>
  </si>
  <si>
    <t>有利于产业发展。</t>
  </si>
  <si>
    <t>阳白乡
蒋坊乡
建安镇
豆村镇
白家庄镇</t>
  </si>
  <si>
    <t>相关村</t>
  </si>
  <si>
    <t>人居环境整治</t>
  </si>
  <si>
    <t>相关乡镇</t>
  </si>
  <si>
    <t>相关村人居环境整治。</t>
  </si>
  <si>
    <t>有效改善了村民的生产生活条件和生存环境。</t>
  </si>
  <si>
    <t>数字乡镇建设项目</t>
  </si>
  <si>
    <t>乡村振兴局</t>
  </si>
  <si>
    <t>乡村
振兴局</t>
  </si>
  <si>
    <t>数字乡镇建设项目。</t>
  </si>
  <si>
    <t>提升村级自身管理。</t>
  </si>
  <si>
    <t>东坪村</t>
  </si>
  <si>
    <t>浆砌石防洪坝及田间路硬化</t>
  </si>
  <si>
    <t>田间路硬化4020平米，石头护坝290方。</t>
  </si>
  <si>
    <t>蒲草沟</t>
  </si>
  <si>
    <t>进村路排洪渠建设项目</t>
  </si>
  <si>
    <t>建设总长度495米、宽1.5米的排洪渠。</t>
  </si>
  <si>
    <t>解决出行安全隐患。</t>
  </si>
  <si>
    <t>唐家湾村</t>
  </si>
  <si>
    <t>饮用蓄水池
项目</t>
  </si>
  <si>
    <r>
      <rPr>
        <sz val="12"/>
        <rFont val="仿宋"/>
        <charset val="134"/>
      </rPr>
      <t>蓄水池一座长10m、宽6m、高2m,共120m</t>
    </r>
    <r>
      <rPr>
        <sz val="12"/>
        <rFont val="宋体"/>
        <charset val="134"/>
      </rPr>
      <t>³</t>
    </r>
  </si>
  <si>
    <t>改善生活用水条件。</t>
  </si>
  <si>
    <t>蒲草沟村</t>
  </si>
  <si>
    <t>田间路硬化</t>
  </si>
  <si>
    <t>硬化田间路1500米，均宽2.5米。</t>
  </si>
  <si>
    <t>张家庄村</t>
  </si>
  <si>
    <t>光伏基地道路建设</t>
  </si>
  <si>
    <t>光伏道路机械整理路胚，硬化光伏道路长1700m*宽3.5m*厚0.2m，光伏道路水渠长长1700m*宽0.2m高0.2m。</t>
  </si>
  <si>
    <t>东茹村</t>
  </si>
  <si>
    <t>水毁街道修复项目</t>
  </si>
  <si>
    <r>
      <rPr>
        <sz val="12"/>
        <color indexed="8"/>
        <rFont val="仿宋"/>
        <charset val="134"/>
      </rPr>
      <t>机械挖淤泥1980m</t>
    </r>
    <r>
      <rPr>
        <vertAlign val="superscript"/>
        <sz val="12"/>
        <color indexed="8"/>
        <rFont val="仿宋"/>
        <charset val="134"/>
      </rPr>
      <t>3</t>
    </r>
    <r>
      <rPr>
        <sz val="12"/>
        <color indexed="8"/>
        <rFont val="仿宋"/>
        <charset val="134"/>
      </rPr>
      <t>，挖一般土方330m</t>
    </r>
    <r>
      <rPr>
        <vertAlign val="superscript"/>
        <sz val="12"/>
        <color indexed="8"/>
        <rFont val="仿宋"/>
        <charset val="134"/>
      </rPr>
      <t>3</t>
    </r>
    <r>
      <rPr>
        <sz val="12"/>
        <color indexed="8"/>
        <rFont val="仿宋"/>
        <charset val="134"/>
      </rPr>
      <t>，回填土方770m</t>
    </r>
    <r>
      <rPr>
        <vertAlign val="superscript"/>
        <sz val="12"/>
        <color indexed="8"/>
        <rFont val="仿宋"/>
        <charset val="134"/>
      </rPr>
      <t>3</t>
    </r>
    <r>
      <rPr>
        <sz val="12"/>
        <color indexed="8"/>
        <rFont val="仿宋"/>
        <charset val="134"/>
      </rPr>
      <t>，C25混凝土基础210 m</t>
    </r>
    <r>
      <rPr>
        <vertAlign val="superscript"/>
        <sz val="12"/>
        <color indexed="8"/>
        <rFont val="仿宋"/>
        <charset val="134"/>
      </rPr>
      <t>3</t>
    </r>
    <r>
      <rPr>
        <sz val="12"/>
        <color indexed="8"/>
        <rFont val="仿宋"/>
        <charset val="134"/>
      </rPr>
      <t>，m7.5浆砌毛石挡墙1085 m</t>
    </r>
    <r>
      <rPr>
        <vertAlign val="superscript"/>
        <sz val="12"/>
        <color indexed="8"/>
        <rFont val="仿宋"/>
        <charset val="134"/>
      </rPr>
      <t>3</t>
    </r>
    <r>
      <rPr>
        <sz val="12"/>
        <color indexed="8"/>
        <rFont val="仿宋"/>
        <charset val="134"/>
      </rPr>
      <t>，15cmC25混凝土路面330㎡，M7.5水泥砂浆砌砖墙68.64m</t>
    </r>
    <r>
      <rPr>
        <sz val="12"/>
        <color indexed="8"/>
        <rFont val="宋体"/>
        <charset val="134"/>
      </rPr>
      <t>³</t>
    </r>
    <r>
      <rPr>
        <sz val="12"/>
        <color indexed="8"/>
        <rFont val="仿宋"/>
        <charset val="134"/>
      </rPr>
      <t>，扶手、压顶11m</t>
    </r>
    <r>
      <rPr>
        <sz val="12"/>
        <color indexed="8"/>
        <rFont val="宋体"/>
        <charset val="134"/>
      </rPr>
      <t>³</t>
    </r>
    <r>
      <rPr>
        <sz val="12"/>
        <color indexed="8"/>
        <rFont val="仿宋"/>
        <charset val="134"/>
      </rPr>
      <t>，铺片石垫层264m</t>
    </r>
    <r>
      <rPr>
        <sz val="12"/>
        <color indexed="8"/>
        <rFont val="宋体"/>
        <charset val="134"/>
      </rPr>
      <t>³</t>
    </r>
    <r>
      <rPr>
        <sz val="12"/>
        <color indexed="8"/>
        <rFont val="仿宋"/>
        <charset val="134"/>
      </rPr>
      <t>，砌筑24砖围墙长110米，高2米,安装DN600混凝土管8m，安装DN600混凝土管8m，DN500混凝土管10m，DN400波纹管48m，DN300波纹管54m，混凝土压顶24.75m</t>
    </r>
    <r>
      <rPr>
        <sz val="12"/>
        <color indexed="8"/>
        <rFont val="宋体"/>
        <charset val="134"/>
      </rPr>
      <t>³</t>
    </r>
    <r>
      <rPr>
        <sz val="12"/>
        <color indexed="8"/>
        <rFont val="仿宋"/>
        <charset val="134"/>
      </rPr>
      <t>。机械挖装土方88m</t>
    </r>
    <r>
      <rPr>
        <vertAlign val="superscript"/>
        <sz val="12"/>
        <color indexed="8"/>
        <rFont val="仿宋"/>
        <charset val="134"/>
      </rPr>
      <t>3</t>
    </r>
    <r>
      <rPr>
        <sz val="12"/>
        <color indexed="8"/>
        <rFont val="仿宋"/>
        <charset val="134"/>
      </rPr>
      <t>，回填夯土148.5m</t>
    </r>
    <r>
      <rPr>
        <vertAlign val="superscript"/>
        <sz val="12"/>
        <color indexed="8"/>
        <rFont val="仿宋"/>
        <charset val="134"/>
      </rPr>
      <t>3</t>
    </r>
    <r>
      <rPr>
        <sz val="12"/>
        <color indexed="8"/>
        <rFont val="仿宋"/>
        <charset val="134"/>
      </rPr>
      <t>，硬化路面495m</t>
    </r>
    <r>
      <rPr>
        <vertAlign val="superscript"/>
        <sz val="12"/>
        <color indexed="8"/>
        <rFont val="仿宋"/>
        <charset val="134"/>
      </rPr>
      <t>2</t>
    </r>
    <r>
      <rPr>
        <sz val="12"/>
        <color indexed="8"/>
        <rFont val="仿宋"/>
        <charset val="134"/>
      </rPr>
      <t>，拆除外墙46.8m</t>
    </r>
    <r>
      <rPr>
        <vertAlign val="superscript"/>
        <sz val="12"/>
        <color indexed="8"/>
        <rFont val="仿宋"/>
        <charset val="134"/>
      </rPr>
      <t>3</t>
    </r>
    <r>
      <rPr>
        <sz val="12"/>
        <color indexed="8"/>
        <rFont val="仿宋"/>
        <charset val="134"/>
      </rPr>
      <t>，外运淤泥、土方、拆除垃圾运距5公里2356.8m</t>
    </r>
    <r>
      <rPr>
        <sz val="12"/>
        <color indexed="8"/>
        <rFont val="宋体"/>
        <charset val="134"/>
      </rPr>
      <t>³</t>
    </r>
    <r>
      <rPr>
        <sz val="12"/>
        <color indexed="8"/>
        <rFont val="仿宋"/>
        <charset val="134"/>
      </rPr>
      <t>。</t>
    </r>
  </si>
  <si>
    <t>北大贤</t>
  </si>
  <si>
    <t>污水池改造
及周边硬化
项目</t>
  </si>
  <si>
    <r>
      <rPr>
        <sz val="12"/>
        <color rgb="FF000000"/>
        <rFont val="仿宋"/>
        <charset val="134"/>
      </rPr>
      <t>砍树挖根外运56株，挖泥凉晒装载机装车外运3公里1992.75m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"/>
        <charset val="134"/>
      </rPr>
      <t>，挖土方运输1.公里1152m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"/>
        <charset val="134"/>
      </rPr>
      <t>，周边治理及道路加高回填土384m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"/>
        <charset val="134"/>
      </rPr>
      <t>，m75水泥砂浆砌筑片石基础252m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"/>
        <charset val="134"/>
      </rPr>
      <t>，m75#水泥砂浆毛石挡土墙441m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"/>
        <charset val="134"/>
      </rPr>
      <t>，清理底层水泥砂浆勾缝490m</t>
    </r>
    <r>
      <rPr>
        <sz val="12"/>
        <color rgb="FF000000"/>
        <rFont val="宋体"/>
        <charset val="134"/>
      </rPr>
      <t>²</t>
    </r>
    <r>
      <rPr>
        <sz val="12"/>
        <color rgb="FF000000"/>
        <rFont val="仿宋"/>
        <charset val="134"/>
      </rPr>
      <t>，c25混凝土压顶梁19.17m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"/>
        <charset val="134"/>
      </rPr>
      <t>，铁件加工预埋 t0.035成品购置安装140m，c25商品砼厚度20cm1200m</t>
    </r>
    <r>
      <rPr>
        <sz val="12"/>
        <color rgb="FF000000"/>
        <rFont val="宋体"/>
        <charset val="134"/>
      </rPr>
      <t>²</t>
    </r>
    <r>
      <rPr>
        <sz val="12"/>
        <color rgb="FF000000"/>
        <rFont val="仿宋"/>
        <charset val="134"/>
      </rPr>
      <t>，开挖铺管回填d300混凝土管60m，20cm厚碎石垫层20cmc25商品砼面层532m</t>
    </r>
    <r>
      <rPr>
        <sz val="12"/>
        <color rgb="FF000000"/>
        <rFont val="宋体"/>
        <charset val="134"/>
      </rPr>
      <t>²</t>
    </r>
    <r>
      <rPr>
        <sz val="12"/>
        <color rgb="FF000000"/>
        <rFont val="仿宋"/>
        <charset val="134"/>
      </rPr>
      <t>。</t>
    </r>
  </si>
  <si>
    <t>解决用水安全隐患。</t>
  </si>
  <si>
    <t>山角村</t>
  </si>
  <si>
    <t>天和农村道路硬化工程建设项目</t>
  </si>
  <si>
    <t>天和农村道路硬化工程路段一：设计起点为现状沥青路，终点为厂区入口，道路全长937.731米，实施路面宽度为5米。
天和农村道路硬化工程路段二：设计起点为厂区出口，终点为现状路，道路全长3510.365米，实施路面宽度为3.5米。采用水泥混凝土路面。内容包括：路基工程和路面工程。</t>
  </si>
  <si>
    <t>南大贤村</t>
  </si>
  <si>
    <t>街道硬化路</t>
  </si>
  <si>
    <t>南大街：瓦窑沟口到大干路口，总长488米，宽度4米。
新农村南街：沙坡到张二门口，总长300米，宽度7米。
学校门口：新农村南街十字口到大干路口，总长117米，宽度13米。</t>
  </si>
  <si>
    <t>改善群众出行条件。</t>
  </si>
  <si>
    <t>南茹村</t>
  </si>
  <si>
    <t>街巷硬化项目</t>
  </si>
  <si>
    <t>街巷硬化7000平米。</t>
  </si>
  <si>
    <t>数字乡村建设项目</t>
  </si>
  <si>
    <t>数字乡村建设项目。</t>
  </si>
  <si>
    <t>石板沟村</t>
  </si>
  <si>
    <t>2023年农村
供水工程维修养护</t>
  </si>
  <si>
    <t>水利局</t>
  </si>
  <si>
    <t>石板沟村新建5立方集水池一座、20立方蓄水池1座、1.5寸塑管100米；烟煤洞组新建25方蓄水池1座，3立方集水池1座，铺设引水管道120米。</t>
  </si>
  <si>
    <t>改善人畜饮水条件。</t>
  </si>
  <si>
    <t>通村路硬化</t>
  </si>
  <si>
    <t>翻修</t>
  </si>
  <si>
    <t>拆旧翻新道路152米，整理铺油翻新混凝土沥青路面等。</t>
  </si>
  <si>
    <t>改善村容村貌，方便群众出行。</t>
  </si>
  <si>
    <t>西峡村</t>
  </si>
  <si>
    <t>排水渠</t>
  </si>
  <si>
    <t>改造</t>
  </si>
  <si>
    <t>改造旧水渠上宽0.9米、下宽0.3米、长500米、高0.7米。</t>
  </si>
  <si>
    <t>解决群众雨季排水。</t>
  </si>
  <si>
    <t>蒋坊村</t>
  </si>
  <si>
    <t>饮水保障能力提升工程</t>
  </si>
  <si>
    <t>维修水塔115立方米、更换主管道3680米、更换巷道支管道11486米、新建检查井75个、维修泵房12平方米。</t>
  </si>
  <si>
    <t>大峪口村</t>
  </si>
  <si>
    <t>防洪坝建设
项目</t>
  </si>
  <si>
    <t>新建防洪坝200米，高2.5米，底宽1.8米，收顶0.6米。</t>
  </si>
  <si>
    <t>消除水患安全隐患。</t>
  </si>
  <si>
    <t>泗阳村</t>
  </si>
  <si>
    <t>温室大棚配套灌溉水井</t>
  </si>
  <si>
    <t>新建100米深井,配套建设泵房,铺设管道500米。</t>
  </si>
  <si>
    <t>有利本村产业发展。</t>
  </si>
  <si>
    <t>甲子湾村</t>
  </si>
  <si>
    <t>桥梁护栏修复建设项目</t>
  </si>
  <si>
    <t>修复</t>
  </si>
  <si>
    <t>拆除横跨滹沱河桥两侧长120m*高1.05m旧钢筋混凝土护栏，购置及安装桥两侧120m*高1.05m花岗岩护栏等。</t>
  </si>
  <si>
    <t>消除桥体隐患，方便群众出行。</t>
  </si>
  <si>
    <t>刘家寨村</t>
  </si>
  <si>
    <t>护坡修复工程</t>
  </si>
  <si>
    <t>拆除原有片石护坡40米；新做浆砌片石护坡40米；新做40米长、4米宽.0.18米厚C25混凝土路面。</t>
  </si>
  <si>
    <t>保障群众生产生活安全。</t>
  </si>
  <si>
    <t>田间路硬化4800㎡。</t>
  </si>
  <si>
    <t>神西村</t>
  </si>
  <si>
    <t>田间路硬化6000平米。</t>
  </si>
  <si>
    <t>瑶池村</t>
  </si>
  <si>
    <t>新建排洪渠450米。</t>
  </si>
  <si>
    <t>方便出行，解决水患。</t>
  </si>
  <si>
    <t>建安镇张家庄村田间路硬化项目</t>
  </si>
  <si>
    <t>C25混凝土硬化道路长共1923米，7927平米；其中西士府长470米，宽4.5米，厚0.15米，2115平米；士府沟、长畛、兔围共长1453米，宽4米，厚0.15米，5812平米。</t>
  </si>
  <si>
    <t>檀村</t>
  </si>
  <si>
    <t>建安镇檀村田间路硬化项目</t>
  </si>
  <si>
    <t>C25混凝土硬化道路全长1000米，宽3.5米，厚度0.15米,325米排水渠。</t>
  </si>
  <si>
    <t>水源地环境整治项目</t>
  </si>
  <si>
    <t>西塘清淤，新建护坡132米及栏杆，垃圾池1座，水泵房维修加固。</t>
  </si>
  <si>
    <t>改善水质。</t>
  </si>
  <si>
    <t>水稻田水渠建设项目</t>
  </si>
  <si>
    <t>新建水渠12800米。</t>
  </si>
  <si>
    <t>有效遏制水土流失，有利农业产业项目持续发展。</t>
  </si>
  <si>
    <t>基础设施建设项目</t>
  </si>
  <si>
    <t>1.修建长约19m，上宽约5.5m，下宽27m进村钢筋混凝土道路一条；2.村口两侧砌筑片石护坡，墙身高度外露4m，基础挖槽2m深，下底3m，上顶0.8m（压顶0.1m），总长约93m（回填并夯实）。</t>
  </si>
  <si>
    <t>东寨村</t>
  </si>
  <si>
    <t>田间路硬化及护村坝</t>
  </si>
  <si>
    <t>田间路硬化5000平米，浆砌石护村坝430立方米。</t>
  </si>
  <si>
    <t>方便秋收，保障村民出行安全。</t>
  </si>
  <si>
    <t>马家庄村</t>
  </si>
  <si>
    <t>西山坡等地田间路硬化</t>
  </si>
  <si>
    <t>田间路硬化6000平米，石头桥1座。</t>
  </si>
  <si>
    <t>沟南乡上西村田间路硬化
项目</t>
  </si>
  <si>
    <t xml:space="preserve">硬化田间路6850平方米。            </t>
  </si>
  <si>
    <t>减少淤泥隐患，提高村民出行安全。</t>
  </si>
  <si>
    <t>刘建村</t>
  </si>
  <si>
    <t>新建护村坝</t>
  </si>
  <si>
    <t>石头护坡205米，浆砌石1600立方米。</t>
  </si>
  <si>
    <t>保障村民的生命财产安全、方便群众出行。</t>
  </si>
  <si>
    <t>刘家庄村</t>
  </si>
  <si>
    <t>硬化田间路2400米，均宽3米。</t>
  </si>
  <si>
    <t>东寨村饮水池建设项目</t>
  </si>
  <si>
    <t>100方蓄水池、管道及其他配套设施。</t>
  </si>
  <si>
    <t>解决人畜饮水问题。</t>
  </si>
  <si>
    <t>黑虎岔村</t>
  </si>
  <si>
    <t>2023年农村供水工程维修
养护</t>
  </si>
  <si>
    <r>
      <rPr>
        <sz val="12"/>
        <rFont val="仿宋"/>
        <charset val="134"/>
      </rPr>
      <t>维修蓄水池输水管道</t>
    </r>
    <r>
      <rPr>
        <sz val="12"/>
        <color indexed="8"/>
        <rFont val="仿宋"/>
        <charset val="134"/>
      </rPr>
      <t>2吋40米，新建水泵下卧坑2座，维修提水管道2吋100米，更换旧村输水管道1.5吋300米。</t>
    </r>
  </si>
  <si>
    <t>改善人畜饮水问题。</t>
  </si>
  <si>
    <t>新建20立方水池一座，铺设2吋塑管430米，1.5吋塑管30米，1吋塑管245米，新建窨井3座。</t>
  </si>
  <si>
    <t>街巷道路硬化项目</t>
  </si>
  <si>
    <t>改建</t>
  </si>
  <si>
    <t>街巷拆除破损旧砼、硬化C25砼5800㎡。</t>
  </si>
  <si>
    <t>屋腔村</t>
  </si>
  <si>
    <t>屋腔河屋腔
村段河道治理
工程</t>
  </si>
  <si>
    <t>发改局</t>
  </si>
  <si>
    <t>新建堤防1.4km，其中左岸新建浆砌式重力堤防650m；右岸新建格宾石笼护坡597.6m，新建错台式格宾石笼堤防152.4m。</t>
  </si>
  <si>
    <t>河北村</t>
  </si>
  <si>
    <t>田间路及街巷道路硬化项目</t>
  </si>
  <si>
    <t>田间路硬化C25砼2800㎡，街巷拆除破损旧砼、硬化C25砼3000㎡。</t>
  </si>
  <si>
    <t>西河桥梁建设项目</t>
  </si>
  <si>
    <t>新建西河桥梁，东大坝至西小罗河长35米、宽3.75米；建设护坝长100米，高3米；硬化桥边田间路长200米、宽3.5米。</t>
  </si>
  <si>
    <t>解决田间路泥泞坑洼现象，消除安全隐患，方便农民务农。</t>
  </si>
  <si>
    <t>麻岩村</t>
  </si>
  <si>
    <t>街巷硬化及路基护坡</t>
  </si>
  <si>
    <t>1.路下地基护坡180立方米；2.街巷砼道路拆除，C25砼硬化2600平米，厚度15cm。</t>
  </si>
  <si>
    <t>候城围村</t>
  </si>
  <si>
    <t>街巷砼道路拆除,C25砼硬化2500平米,厚15cm。</t>
  </si>
  <si>
    <t>改善群众生产生活条件,方便群众出行。</t>
  </si>
  <si>
    <t>自来水管网改造提升项目</t>
  </si>
  <si>
    <t>1.路面开挖5961米、水管更换9406米、检查井26座，路面修复。
2.新建水井一眼，配备水泵房及周边用户给水管道约2000米。</t>
  </si>
  <si>
    <t>上阳村</t>
  </si>
  <si>
    <t>河道治理工程</t>
  </si>
  <si>
    <t>石砌护坝长220m*上宽0.6m下宽1.2m*高2.0m（基础长220m*1.5m*深0.5m）。</t>
  </si>
  <si>
    <t>歇马口村</t>
  </si>
  <si>
    <t>牛场道路建设项目</t>
  </si>
  <si>
    <t>道路硬化600m，场地硬化2128㎡。</t>
  </si>
  <si>
    <t>保障群众生产生活安全，促进产业发展。</t>
  </si>
  <si>
    <t>穿村河（公路沿线段）河道治理工程</t>
  </si>
  <si>
    <t>清理垃圾淤泥 1400 方左右；建浆砌石坝 393m。</t>
  </si>
  <si>
    <t>大柏村</t>
  </si>
  <si>
    <t>新建石护坡600米。</t>
  </si>
  <si>
    <t>保护村民的人身和财产安全，避免山洪水危害。</t>
  </si>
  <si>
    <t>大南坡村</t>
  </si>
  <si>
    <t>街巷硬化</t>
  </si>
  <si>
    <t>拆除砼旧基层2000㎡，砼硬化路面 5300㎡。</t>
  </si>
  <si>
    <t>环境整治及基础设施建设</t>
  </si>
  <si>
    <r>
      <rPr>
        <sz val="12"/>
        <rFont val="仿宋"/>
        <charset val="134"/>
      </rPr>
      <t>路面拆旧280m*6m*.拓宽350m*8m
护村坝浆砌石384m</t>
    </r>
    <r>
      <rPr>
        <sz val="12"/>
        <rFont val="宋体"/>
        <charset val="134"/>
      </rPr>
      <t>³</t>
    </r>
  </si>
  <si>
    <t>西营村</t>
  </si>
  <si>
    <t>扩容电站及新建蓄水池项目</t>
  </si>
  <si>
    <t>变压器增容至200KV，及新建一座蓄水池。</t>
  </si>
  <si>
    <t>有效改善了村民的用电需求，并解决了养殖场的用水问题。</t>
  </si>
  <si>
    <t>闫家寨村</t>
  </si>
  <si>
    <t>豆村镇闫家寨村公厕改造及街道路面维修项目</t>
  </si>
  <si>
    <t>新建公厕一座、街道路面维修8000平米。</t>
  </si>
  <si>
    <t>改善村民生产生活条件。</t>
  </si>
  <si>
    <t>铺上村</t>
  </si>
  <si>
    <t>西金河供水
系统</t>
  </si>
  <si>
    <t>50平方米蓄水池、水泵、100米管道。</t>
  </si>
  <si>
    <t>解决居民饮水，用水问题，改善生活条件。</t>
  </si>
  <si>
    <t>西会村</t>
  </si>
  <si>
    <t>西会村石砌
护村坝</t>
  </si>
  <si>
    <t>石砌护村坝，总长105米，总高4.8米,底宽1.5米,收顶0.8米,排水渠105米,水泥盖板105米。</t>
  </si>
  <si>
    <t>消除隐患，安全进出。</t>
  </si>
  <si>
    <t>李家寨村</t>
  </si>
  <si>
    <t>东腰庄村组护村坝建设项目</t>
  </si>
  <si>
    <t>东腰庄村</t>
  </si>
  <si>
    <t>新建护村坝435米，座底1.6米，顶宽0.9米，高2.8米。</t>
  </si>
  <si>
    <t>有效遏制水
土流失，改善生态环境及人居生活环境。</t>
  </si>
  <si>
    <t>小豆村村</t>
  </si>
  <si>
    <t>街巷硬化6184平米。</t>
  </si>
  <si>
    <t>方便出行。</t>
  </si>
  <si>
    <t>东长畛村</t>
  </si>
  <si>
    <t>街道硬化项目</t>
  </si>
  <si>
    <t>街道硬化7000平米，拆除原破损路面3000平米。</t>
  </si>
  <si>
    <t>东桂村</t>
  </si>
  <si>
    <t>更换2吋管道280米，维修检查井3座。</t>
  </si>
  <si>
    <t>南街村</t>
  </si>
  <si>
    <t>南大街道路改造7500平米及新建排洪渠100米。</t>
  </si>
  <si>
    <t>南大兴红升养牛场基础设施配套项目</t>
  </si>
  <si>
    <t>1.修进场区道路1200米均宽4米；2.打深井一眼约400米。</t>
  </si>
  <si>
    <t>促进本地产业发展，方便村民田间作业。</t>
  </si>
  <si>
    <t>大朴村</t>
  </si>
  <si>
    <t>大朴村灌溉水井建设项目</t>
  </si>
  <si>
    <t>新建500米灌溉水井及配套设施（井管、水泵、井房）。</t>
  </si>
  <si>
    <t>大朴村饮用井建设项目</t>
  </si>
  <si>
    <t>新建500米饮水井及附属配套设施（井管、水泵、井房）。</t>
  </si>
  <si>
    <t>变压器配备</t>
  </si>
  <si>
    <t>变压器及输电线路等。</t>
  </si>
  <si>
    <t>解决农田灌溉问题。</t>
  </si>
  <si>
    <t>五级村农田
水利节水灌溉工程</t>
  </si>
  <si>
    <t>1.打深井1眼及配套设施（井管、水泵、井房）。2.300立方蓄水池一座，3.铺设输水管1850米及布设检查井3个，4.30KVA变台1台（套）、架设10KVA高压线路1383米。5.铺设机耕路200米，均宽4米。</t>
  </si>
  <si>
    <t>更换1吋塑管60米，0.6吋塑管180米，建检查井4座，更换配件等。</t>
  </si>
  <si>
    <t>下蛇神</t>
  </si>
  <si>
    <t>村内道路改造项目</t>
  </si>
  <si>
    <t>沥青砼硬化路面3804.8㎡，东崖浆砌片石护坡26m.护坝砖围栏110m.</t>
  </si>
  <si>
    <t>西雷村</t>
  </si>
  <si>
    <t>生产路硬化
工程建设项目</t>
  </si>
  <si>
    <t>砼硬化生产路1.8公里，均宽3.5米。</t>
  </si>
  <si>
    <t>东雷村</t>
  </si>
  <si>
    <t>田间路硬化
工程项目</t>
  </si>
  <si>
    <t>硬化道路起点为场区大门口，终点为豆东线，改造长度为500.828米。</t>
  </si>
  <si>
    <t>硬化道路起点为场区西侧门口，终点为海天线，改造长度为1828.831米。</t>
  </si>
  <si>
    <t>大王村</t>
  </si>
  <si>
    <t>供水井及给排水管网建设
项目</t>
  </si>
  <si>
    <t>新建水井一眼，储水池500立方米，配备水泵房及周边用户给排水管道约1000米。</t>
  </si>
  <si>
    <t>五台扶贫新区</t>
  </si>
  <si>
    <t>安置区帮扶车间管网等基础设施改造提升项目</t>
  </si>
  <si>
    <t>五台
扶贫新区居委会</t>
  </si>
  <si>
    <t>五台扶贫
新区</t>
  </si>
  <si>
    <t>帮扶车间改造电路、供排水管更换维修及破损院面维修硬化等。</t>
  </si>
  <si>
    <t>上王全村</t>
  </si>
  <si>
    <t>柏兰村</t>
  </si>
  <si>
    <t>坝路水毁修复项目</t>
  </si>
  <si>
    <t>1.观音庙西河滩拦洪坝：拆除旧坝,混凝土浇筑长42米高3米拦洪坝一座（坐底宽3米,收顶宽1.5米）。2.小河滩拦洪坝：拆除旧坝，混凝土浇筑长12米高3米拦洪坝一座（坐底3米，收顶1米）。3.通产业园区主干路硬化1600平米。</t>
  </si>
  <si>
    <t>保障村民的生命财产安全、方便出行。</t>
  </si>
  <si>
    <t>硬化路项目</t>
  </si>
  <si>
    <t>新建浆砌石护坡61米，共494立方米，硬化路面152.5平米。</t>
  </si>
  <si>
    <t>狮子坪村砂崖组</t>
  </si>
  <si>
    <t>狮子坪村砂崖组护地坝过
水桥项目</t>
  </si>
  <si>
    <t>狮子坪村</t>
  </si>
  <si>
    <t>狮子坪村
砂崖组</t>
  </si>
  <si>
    <t>新建平板过水桥20米（其中：桥体长12米，宽3.5米，桥墩高1.5米）、浆砌石护地坝230米（其中：地基收底1.5米、收顶1.5米、高1米；坝体收底1.5米、收顶1米、高1.7米）</t>
  </si>
  <si>
    <t>保障村民的生命财产安全、改善群众出行条件。</t>
  </si>
  <si>
    <t>墙南里护村坝建设项目</t>
  </si>
  <si>
    <t>修建长28米，高16米，铺底3.5米，收顶0.6米；长79米，高8.5米，铺地2米，收顶0.6米防洪墙2座，修建长107米，高1.5米护村坝。</t>
  </si>
  <si>
    <t>更换1.5吋钢管500米，1.5吋弯头3个，法兰片、胶垫等配件。</t>
  </si>
  <si>
    <t>兴元村</t>
  </si>
  <si>
    <t>护村坝建设
项目</t>
  </si>
  <si>
    <t>新建护村坝80米，翻修进村硬化路面720平米。</t>
  </si>
  <si>
    <t>保护村庄和人民生命财产安全。</t>
  </si>
  <si>
    <t>三、易地搬迁后续扶持类</t>
  </si>
  <si>
    <t>驼梁景区集中安置区</t>
  </si>
  <si>
    <t>五好社区创建</t>
  </si>
  <si>
    <t>新建客房16间，厨房1间，餐厅59.5㎡及公共卫生间，共511.39㎡。</t>
  </si>
  <si>
    <t>安置区管网等基础设施提档升级项目</t>
  </si>
  <si>
    <t>维修改造供热、供排水污主管道435米，提升改造污水井及化粪池12个，维修下水井及更换铁窨井盖及破损塌陷院面硬化1000平米。</t>
  </si>
  <si>
    <t>改善基础设施，使搬迁群众有更多获得感、融入感。</t>
  </si>
  <si>
    <t>振兴苑社区</t>
  </si>
  <si>
    <t>充电桩建设
工程</t>
  </si>
  <si>
    <t>振兴苑社区居委会</t>
  </si>
  <si>
    <t>安装电动汽车充电桩1个，建设雨棚100平米。</t>
  </si>
  <si>
    <t>改善社区群众生产生活条件，完善社区基础设施。</t>
  </si>
  <si>
    <t>四、政策补助类</t>
  </si>
  <si>
    <t>农业
农村局</t>
  </si>
  <si>
    <t>全县范围</t>
  </si>
  <si>
    <t>五项惠农补贴</t>
  </si>
  <si>
    <t>全县范围内种植玉米、薯类、小杂粮、中药材、中药材育苗的建档立卡户给予每亩100元、150元、200元、300元、500元。</t>
  </si>
  <si>
    <t>减轻农业生产开支负担。</t>
  </si>
  <si>
    <t>小额贷款贴息</t>
  </si>
  <si>
    <t>根据上级下达放贷任务和山西省有关要求，对申请小额贷款的建档立卡贫困户给以贴息补助。</t>
  </si>
  <si>
    <t>减轻贷款户家庭金融贷款负担。</t>
  </si>
  <si>
    <t>雨露计划</t>
  </si>
  <si>
    <t>参照2022年补助规模。</t>
  </si>
  <si>
    <t>减轻学生家庭上学负担。</t>
  </si>
  <si>
    <t>建档立卡劳动力外出务工交通补贴</t>
  </si>
  <si>
    <t>参照2022年规模。</t>
  </si>
  <si>
    <t>减轻外出务工交通负担。</t>
  </si>
  <si>
    <t>致富带头人
培训</t>
  </si>
  <si>
    <t>参照2022年任务。</t>
  </si>
  <si>
    <t>有关村</t>
  </si>
  <si>
    <t>三品一标
(市级)</t>
  </si>
  <si>
    <t>三品一标认证，绿色食品认证14个。</t>
  </si>
  <si>
    <t>有利企业自身发展。</t>
  </si>
  <si>
    <t>三品一标
(省级)</t>
  </si>
  <si>
    <t>三品一标认证，绿色食品认证6个。</t>
  </si>
  <si>
    <t>人社局</t>
  </si>
  <si>
    <t>务工就业稳岗补贴</t>
  </si>
  <si>
    <t>务工就业稳岗补贴。</t>
  </si>
  <si>
    <t>增加收入。</t>
  </si>
  <si>
    <t>帮扶车间稳岗补贴</t>
  </si>
  <si>
    <t>帮扶车间稳岗补贴。</t>
  </si>
  <si>
    <t>五、项目管理费</t>
  </si>
  <si>
    <t>项目管理费</t>
  </si>
  <si>
    <t>项目管理费按照中央衔接资金1%据实列支。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</si>
</sst>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0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8"/>
      <name val="黑体"/>
      <charset val="134"/>
    </font>
    <font>
      <sz val="26"/>
      <name val="方正小标宋简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2"/>
      <color indexed="8"/>
      <name val="仿宋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justify" vertical="center" wrapText="1"/>
    </xf>
    <xf numFmtId="176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57" fontId="6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8"/>
  <sheetViews>
    <sheetView tabSelected="1" topLeftCell="A200" workbookViewId="0">
      <selection activeCell="I214" sqref="I214"/>
    </sheetView>
  </sheetViews>
  <sheetFormatPr defaultColWidth="9" defaultRowHeight="14.25"/>
  <cols>
    <col min="1" max="1" width="3.75" style="2" customWidth="1"/>
    <col min="2" max="2" width="9.375" style="2" customWidth="1"/>
    <col min="3" max="3" width="10" style="2" customWidth="1"/>
    <col min="4" max="4" width="14.5" style="2" customWidth="1"/>
    <col min="5" max="5" width="7.125" style="2" customWidth="1"/>
    <col min="6" max="6" width="9.75" style="2" customWidth="1"/>
    <col min="7" max="7" width="10.9416666666667" style="2" customWidth="1"/>
    <col min="8" max="8" width="9.75" style="2" customWidth="1"/>
    <col min="9" max="9" width="25.625" style="3" customWidth="1"/>
    <col min="10" max="10" width="10.625" style="2" customWidth="1"/>
    <col min="11" max="11" width="10.25" style="2" customWidth="1"/>
    <col min="12" max="12" width="10" style="2" customWidth="1"/>
    <col min="13" max="13" width="8.375" style="2" customWidth="1"/>
    <col min="14" max="14" width="9.41666666666667" style="2" customWidth="1"/>
    <col min="15" max="15" width="9.75" style="2" customWidth="1"/>
    <col min="16" max="16" width="8.25" style="2" customWidth="1"/>
    <col min="17" max="17" width="9.375" style="2" customWidth="1"/>
    <col min="18" max="18" width="10" style="2" customWidth="1"/>
    <col min="19" max="19" width="14.875" style="4" customWidth="1"/>
    <col min="20" max="16384" width="9" style="2"/>
  </cols>
  <sheetData>
    <row r="1" ht="22.5" spans="1:2">
      <c r="A1" s="5" t="s">
        <v>0</v>
      </c>
      <c r="B1" s="5"/>
    </row>
    <row r="2" ht="34.5" spans="1:19">
      <c r="A2" s="6" t="s">
        <v>1</v>
      </c>
      <c r="B2" s="6"/>
      <c r="C2" s="6"/>
      <c r="D2" s="6"/>
      <c r="E2" s="6"/>
      <c r="F2" s="6"/>
      <c r="G2" s="6"/>
      <c r="H2" s="6"/>
      <c r="I2" s="14"/>
      <c r="J2" s="15"/>
      <c r="K2" s="15"/>
      <c r="L2" s="15"/>
      <c r="M2" s="15"/>
      <c r="N2" s="15"/>
      <c r="O2" s="15"/>
      <c r="P2" s="15"/>
      <c r="Q2" s="6"/>
      <c r="R2" s="6"/>
      <c r="S2" s="26"/>
    </row>
    <row r="3" ht="28" customHeight="1" spans="1:1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6" t="s">
        <v>11</v>
      </c>
      <c r="K3" s="16"/>
      <c r="L3" s="16"/>
      <c r="M3" s="16"/>
      <c r="N3" s="16"/>
      <c r="O3" s="16"/>
      <c r="P3" s="16"/>
      <c r="Q3" s="7" t="s">
        <v>12</v>
      </c>
      <c r="R3" s="7"/>
      <c r="S3" s="7" t="s">
        <v>13</v>
      </c>
    </row>
    <row r="4" ht="28" customHeight="1" spans="1:19">
      <c r="A4" s="7"/>
      <c r="B4" s="7"/>
      <c r="C4" s="7"/>
      <c r="D4" s="7"/>
      <c r="E4" s="7"/>
      <c r="F4" s="7"/>
      <c r="G4" s="7"/>
      <c r="H4" s="7"/>
      <c r="I4" s="7"/>
      <c r="J4" s="17" t="s">
        <v>14</v>
      </c>
      <c r="K4" s="16" t="s">
        <v>15</v>
      </c>
      <c r="L4" s="16"/>
      <c r="M4" s="16"/>
      <c r="N4" s="16"/>
      <c r="O4" s="16" t="s">
        <v>16</v>
      </c>
      <c r="P4" s="16"/>
      <c r="Q4" s="7"/>
      <c r="R4" s="7"/>
      <c r="S4" s="7"/>
    </row>
    <row r="5" ht="28.5" spans="1:19">
      <c r="A5" s="7"/>
      <c r="B5" s="7"/>
      <c r="C5" s="7"/>
      <c r="D5" s="7"/>
      <c r="E5" s="7"/>
      <c r="F5" s="7"/>
      <c r="G5" s="7"/>
      <c r="H5" s="7"/>
      <c r="I5" s="7"/>
      <c r="J5" s="17"/>
      <c r="K5" s="16" t="s">
        <v>17</v>
      </c>
      <c r="L5" s="16" t="s">
        <v>18</v>
      </c>
      <c r="M5" s="16" t="s">
        <v>19</v>
      </c>
      <c r="N5" s="16" t="s">
        <v>20</v>
      </c>
      <c r="O5" s="16" t="s">
        <v>21</v>
      </c>
      <c r="P5" s="16" t="s">
        <v>22</v>
      </c>
      <c r="Q5" s="7" t="s">
        <v>23</v>
      </c>
      <c r="R5" s="7" t="s">
        <v>24</v>
      </c>
      <c r="S5" s="7"/>
    </row>
    <row r="6" s="1" customFormat="1" ht="20" customHeight="1" spans="1:19">
      <c r="A6" s="7" t="s">
        <v>14</v>
      </c>
      <c r="B6" s="7"/>
      <c r="C6" s="7"/>
      <c r="D6" s="7"/>
      <c r="E6" s="7"/>
      <c r="F6" s="7"/>
      <c r="G6" s="7"/>
      <c r="H6" s="7"/>
      <c r="I6" s="18"/>
      <c r="J6" s="16">
        <f>J7+J104+J193+J197+J207</f>
        <v>18843.97</v>
      </c>
      <c r="K6" s="16">
        <f t="shared" ref="K6:Q6" si="0">K7+K104+K193+K197+K207</f>
        <v>9592</v>
      </c>
      <c r="L6" s="16">
        <f t="shared" si="0"/>
        <v>3306.36</v>
      </c>
      <c r="M6" s="16">
        <f t="shared" si="0"/>
        <v>845.61</v>
      </c>
      <c r="N6" s="16">
        <f t="shared" si="0"/>
        <v>2690</v>
      </c>
      <c r="O6" s="16">
        <f t="shared" si="0"/>
        <v>1615</v>
      </c>
      <c r="P6" s="16">
        <f t="shared" si="0"/>
        <v>795</v>
      </c>
      <c r="Q6" s="7"/>
      <c r="R6" s="7"/>
      <c r="S6" s="27"/>
    </row>
    <row r="7" s="1" customFormat="1" ht="20" customHeight="1" spans="1:19">
      <c r="A7" s="7" t="s">
        <v>25</v>
      </c>
      <c r="B7" s="7"/>
      <c r="C7" s="7"/>
      <c r="D7" s="7"/>
      <c r="E7" s="7"/>
      <c r="F7" s="7"/>
      <c r="G7" s="7"/>
      <c r="H7" s="7"/>
      <c r="I7" s="18"/>
      <c r="J7" s="16">
        <f>SUM(J8:J103)</f>
        <v>9360.83</v>
      </c>
      <c r="K7" s="16">
        <f t="shared" ref="K7:Q7" si="1">SUM(K8:K103)</f>
        <v>4901.23</v>
      </c>
      <c r="L7" s="16">
        <f t="shared" si="1"/>
        <v>1765</v>
      </c>
      <c r="M7" s="16">
        <f t="shared" si="1"/>
        <v>585.92</v>
      </c>
      <c r="N7" s="16">
        <f t="shared" si="1"/>
        <v>1500</v>
      </c>
      <c r="O7" s="16">
        <f t="shared" si="1"/>
        <v>595.68</v>
      </c>
      <c r="P7" s="16">
        <f t="shared" si="1"/>
        <v>13</v>
      </c>
      <c r="Q7" s="7"/>
      <c r="R7" s="7"/>
      <c r="S7" s="27"/>
    </row>
    <row r="8" ht="59" customHeight="1" spans="1:19">
      <c r="A8" s="8">
        <v>1</v>
      </c>
      <c r="B8" s="9" t="s">
        <v>26</v>
      </c>
      <c r="C8" s="9" t="s">
        <v>27</v>
      </c>
      <c r="D8" s="8" t="s">
        <v>28</v>
      </c>
      <c r="E8" s="9" t="s">
        <v>29</v>
      </c>
      <c r="F8" s="9" t="s">
        <v>27</v>
      </c>
      <c r="G8" s="9" t="s">
        <v>27</v>
      </c>
      <c r="H8" s="9" t="s">
        <v>30</v>
      </c>
      <c r="I8" s="19" t="s">
        <v>31</v>
      </c>
      <c r="J8" s="20">
        <v>59.89</v>
      </c>
      <c r="K8" s="20">
        <v>59.89</v>
      </c>
      <c r="L8" s="20"/>
      <c r="M8" s="20"/>
      <c r="N8" s="20"/>
      <c r="O8" s="20"/>
      <c r="P8" s="20"/>
      <c r="Q8" s="9">
        <v>2023.4</v>
      </c>
      <c r="R8" s="22">
        <v>2023.1</v>
      </c>
      <c r="S8" s="28" t="s">
        <v>32</v>
      </c>
    </row>
    <row r="9" ht="59" customHeight="1" spans="1:19">
      <c r="A9" s="8">
        <v>2</v>
      </c>
      <c r="B9" s="9" t="s">
        <v>26</v>
      </c>
      <c r="C9" s="9" t="s">
        <v>33</v>
      </c>
      <c r="D9" s="9" t="s">
        <v>34</v>
      </c>
      <c r="E9" s="9" t="s">
        <v>29</v>
      </c>
      <c r="F9" s="9" t="s">
        <v>30</v>
      </c>
      <c r="G9" s="9" t="s">
        <v>33</v>
      </c>
      <c r="H9" s="9" t="s">
        <v>30</v>
      </c>
      <c r="I9" s="19" t="s">
        <v>35</v>
      </c>
      <c r="J9" s="20">
        <v>200</v>
      </c>
      <c r="K9" s="20">
        <v>200</v>
      </c>
      <c r="L9" s="20"/>
      <c r="M9" s="20"/>
      <c r="N9" s="20"/>
      <c r="O9" s="20"/>
      <c r="P9" s="20"/>
      <c r="Q9" s="9">
        <v>2023.4</v>
      </c>
      <c r="R9" s="22">
        <v>2023.1</v>
      </c>
      <c r="S9" s="28" t="s">
        <v>36</v>
      </c>
    </row>
    <row r="10" ht="59" customHeight="1" spans="1:19">
      <c r="A10" s="8">
        <v>3</v>
      </c>
      <c r="B10" s="10" t="s">
        <v>26</v>
      </c>
      <c r="C10" s="9" t="s">
        <v>37</v>
      </c>
      <c r="D10" s="9" t="s">
        <v>38</v>
      </c>
      <c r="E10" s="9" t="s">
        <v>39</v>
      </c>
      <c r="F10" s="9" t="s">
        <v>37</v>
      </c>
      <c r="G10" s="9" t="s">
        <v>37</v>
      </c>
      <c r="H10" s="9" t="s">
        <v>30</v>
      </c>
      <c r="I10" s="19" t="s">
        <v>40</v>
      </c>
      <c r="J10" s="20">
        <v>41</v>
      </c>
      <c r="K10" s="20">
        <v>41</v>
      </c>
      <c r="L10" s="20"/>
      <c r="M10" s="20"/>
      <c r="N10" s="20"/>
      <c r="O10" s="20"/>
      <c r="P10" s="20"/>
      <c r="Q10" s="9">
        <v>2023.4</v>
      </c>
      <c r="R10" s="9">
        <v>2023.7</v>
      </c>
      <c r="S10" s="28" t="s">
        <v>41</v>
      </c>
    </row>
    <row r="11" ht="59" customHeight="1" spans="1:19">
      <c r="A11" s="8">
        <v>4</v>
      </c>
      <c r="B11" s="10" t="s">
        <v>26</v>
      </c>
      <c r="C11" s="9" t="s">
        <v>42</v>
      </c>
      <c r="D11" s="9" t="s">
        <v>38</v>
      </c>
      <c r="E11" s="9" t="s">
        <v>39</v>
      </c>
      <c r="F11" s="9" t="s">
        <v>42</v>
      </c>
      <c r="G11" s="9" t="s">
        <v>42</v>
      </c>
      <c r="H11" s="9" t="s">
        <v>30</v>
      </c>
      <c r="I11" s="19" t="s">
        <v>40</v>
      </c>
      <c r="J11" s="20">
        <v>41</v>
      </c>
      <c r="K11" s="20">
        <v>41</v>
      </c>
      <c r="L11" s="20"/>
      <c r="M11" s="20"/>
      <c r="N11" s="20"/>
      <c r="O11" s="20"/>
      <c r="P11" s="20"/>
      <c r="Q11" s="9">
        <v>2023.4</v>
      </c>
      <c r="R11" s="9">
        <v>2023.7</v>
      </c>
      <c r="S11" s="28" t="s">
        <v>41</v>
      </c>
    </row>
    <row r="12" ht="59" customHeight="1" spans="1:19">
      <c r="A12" s="8">
        <v>5</v>
      </c>
      <c r="B12" s="10" t="s">
        <v>26</v>
      </c>
      <c r="C12" s="9" t="s">
        <v>43</v>
      </c>
      <c r="D12" s="9" t="s">
        <v>38</v>
      </c>
      <c r="E12" s="9" t="s">
        <v>39</v>
      </c>
      <c r="F12" s="9" t="s">
        <v>43</v>
      </c>
      <c r="G12" s="9" t="s">
        <v>43</v>
      </c>
      <c r="H12" s="9" t="s">
        <v>30</v>
      </c>
      <c r="I12" s="19" t="s">
        <v>40</v>
      </c>
      <c r="J12" s="20">
        <v>41</v>
      </c>
      <c r="K12" s="20">
        <v>41</v>
      </c>
      <c r="L12" s="20"/>
      <c r="M12" s="20"/>
      <c r="N12" s="20"/>
      <c r="O12" s="20"/>
      <c r="P12" s="20"/>
      <c r="Q12" s="9">
        <v>2023.4</v>
      </c>
      <c r="R12" s="9">
        <v>2023.7</v>
      </c>
      <c r="S12" s="28" t="s">
        <v>41</v>
      </c>
    </row>
    <row r="13" ht="59" customHeight="1" spans="1:19">
      <c r="A13" s="8">
        <v>6</v>
      </c>
      <c r="B13" s="10" t="s">
        <v>26</v>
      </c>
      <c r="C13" s="9" t="s">
        <v>44</v>
      </c>
      <c r="D13" s="9" t="s">
        <v>38</v>
      </c>
      <c r="E13" s="9" t="s">
        <v>39</v>
      </c>
      <c r="F13" s="9" t="s">
        <v>44</v>
      </c>
      <c r="G13" s="9" t="s">
        <v>44</v>
      </c>
      <c r="H13" s="9" t="s">
        <v>30</v>
      </c>
      <c r="I13" s="19" t="s">
        <v>40</v>
      </c>
      <c r="J13" s="20">
        <v>41</v>
      </c>
      <c r="K13" s="20">
        <v>41</v>
      </c>
      <c r="L13" s="20"/>
      <c r="M13" s="20"/>
      <c r="N13" s="20"/>
      <c r="O13" s="20"/>
      <c r="P13" s="20"/>
      <c r="Q13" s="9">
        <v>2023.4</v>
      </c>
      <c r="R13" s="9">
        <v>2023.7</v>
      </c>
      <c r="S13" s="28" t="s">
        <v>41</v>
      </c>
    </row>
    <row r="14" ht="59" customHeight="1" spans="1:19">
      <c r="A14" s="8">
        <v>7</v>
      </c>
      <c r="B14" s="10" t="s">
        <v>26</v>
      </c>
      <c r="C14" s="8" t="s">
        <v>45</v>
      </c>
      <c r="D14" s="9" t="s">
        <v>46</v>
      </c>
      <c r="E14" s="9" t="s">
        <v>39</v>
      </c>
      <c r="F14" s="8" t="s">
        <v>30</v>
      </c>
      <c r="G14" s="8" t="s">
        <v>45</v>
      </c>
      <c r="H14" s="9" t="s">
        <v>30</v>
      </c>
      <c r="I14" s="19" t="s">
        <v>47</v>
      </c>
      <c r="J14" s="20">
        <v>200</v>
      </c>
      <c r="K14" s="20"/>
      <c r="L14" s="20">
        <v>200</v>
      </c>
      <c r="M14" s="20"/>
      <c r="N14" s="20"/>
      <c r="O14" s="20"/>
      <c r="P14" s="20"/>
      <c r="Q14" s="9">
        <v>2023.4</v>
      </c>
      <c r="R14" s="22">
        <v>2023.1</v>
      </c>
      <c r="S14" s="28" t="s">
        <v>48</v>
      </c>
    </row>
    <row r="15" ht="59" customHeight="1" spans="1:19">
      <c r="A15" s="8">
        <v>8</v>
      </c>
      <c r="B15" s="8" t="s">
        <v>26</v>
      </c>
      <c r="C15" s="8" t="s">
        <v>49</v>
      </c>
      <c r="D15" s="8" t="s">
        <v>50</v>
      </c>
      <c r="E15" s="8" t="s">
        <v>39</v>
      </c>
      <c r="F15" s="8" t="s">
        <v>49</v>
      </c>
      <c r="G15" s="8" t="s">
        <v>49</v>
      </c>
      <c r="H15" s="9" t="s">
        <v>30</v>
      </c>
      <c r="I15" s="19" t="s">
        <v>51</v>
      </c>
      <c r="J15" s="20">
        <v>43.2</v>
      </c>
      <c r="K15" s="20">
        <v>43.2</v>
      </c>
      <c r="L15" s="20"/>
      <c r="M15" s="20"/>
      <c r="N15" s="20"/>
      <c r="O15" s="20"/>
      <c r="P15" s="20"/>
      <c r="Q15" s="9">
        <v>2023.4</v>
      </c>
      <c r="R15" s="22">
        <v>2023.1</v>
      </c>
      <c r="S15" s="29" t="s">
        <v>52</v>
      </c>
    </row>
    <row r="16" ht="135" customHeight="1" spans="1:19">
      <c r="A16" s="8">
        <v>9</v>
      </c>
      <c r="B16" s="8" t="s">
        <v>26</v>
      </c>
      <c r="C16" s="8" t="s">
        <v>27</v>
      </c>
      <c r="D16" s="8" t="s">
        <v>53</v>
      </c>
      <c r="E16" s="8" t="s">
        <v>29</v>
      </c>
      <c r="F16" s="8" t="s">
        <v>27</v>
      </c>
      <c r="G16" s="8" t="s">
        <v>27</v>
      </c>
      <c r="H16" s="9" t="s">
        <v>30</v>
      </c>
      <c r="I16" s="19" t="s">
        <v>54</v>
      </c>
      <c r="J16" s="20">
        <v>58</v>
      </c>
      <c r="K16" s="20"/>
      <c r="L16" s="20"/>
      <c r="M16" s="20"/>
      <c r="N16" s="20"/>
      <c r="O16" s="20">
        <v>45</v>
      </c>
      <c r="P16" s="20">
        <v>13</v>
      </c>
      <c r="Q16" s="9">
        <v>2023.9</v>
      </c>
      <c r="R16" s="9">
        <v>2023.12</v>
      </c>
      <c r="S16" s="30" t="s">
        <v>55</v>
      </c>
    </row>
    <row r="17" ht="126" customHeight="1" spans="1:19">
      <c r="A17" s="8">
        <v>10</v>
      </c>
      <c r="B17" s="9" t="s">
        <v>26</v>
      </c>
      <c r="C17" s="9" t="s">
        <v>27</v>
      </c>
      <c r="D17" s="9" t="s">
        <v>56</v>
      </c>
      <c r="E17" s="9" t="s">
        <v>29</v>
      </c>
      <c r="F17" s="9" t="s">
        <v>30</v>
      </c>
      <c r="G17" s="9" t="s">
        <v>27</v>
      </c>
      <c r="H17" s="9" t="s">
        <v>30</v>
      </c>
      <c r="I17" s="21" t="s">
        <v>57</v>
      </c>
      <c r="J17" s="22">
        <v>200</v>
      </c>
      <c r="K17" s="22">
        <v>50</v>
      </c>
      <c r="L17" s="22">
        <v>15</v>
      </c>
      <c r="M17" s="22">
        <v>135</v>
      </c>
      <c r="N17" s="22"/>
      <c r="O17" s="22"/>
      <c r="P17" s="22"/>
      <c r="Q17" s="9">
        <v>2023.9</v>
      </c>
      <c r="R17" s="9">
        <v>2023.12</v>
      </c>
      <c r="S17" s="31" t="s">
        <v>58</v>
      </c>
    </row>
    <row r="18" ht="57" customHeight="1" spans="1:19">
      <c r="A18" s="8">
        <v>11</v>
      </c>
      <c r="B18" s="10" t="s">
        <v>59</v>
      </c>
      <c r="C18" s="8" t="s">
        <v>60</v>
      </c>
      <c r="D18" s="9" t="s">
        <v>38</v>
      </c>
      <c r="E18" s="9" t="s">
        <v>39</v>
      </c>
      <c r="F18" s="9" t="s">
        <v>60</v>
      </c>
      <c r="G18" s="9" t="s">
        <v>60</v>
      </c>
      <c r="H18" s="8" t="s">
        <v>61</v>
      </c>
      <c r="I18" s="19" t="s">
        <v>40</v>
      </c>
      <c r="J18" s="20">
        <v>41</v>
      </c>
      <c r="K18" s="20">
        <v>41</v>
      </c>
      <c r="L18" s="20"/>
      <c r="M18" s="20"/>
      <c r="N18" s="20"/>
      <c r="O18" s="20"/>
      <c r="P18" s="20"/>
      <c r="Q18" s="9">
        <v>2023.4</v>
      </c>
      <c r="R18" s="9">
        <v>2023.7</v>
      </c>
      <c r="S18" s="28" t="s">
        <v>41</v>
      </c>
    </row>
    <row r="19" ht="52" customHeight="1" spans="1:19">
      <c r="A19" s="8">
        <v>12</v>
      </c>
      <c r="B19" s="10" t="s">
        <v>59</v>
      </c>
      <c r="C19" s="8" t="s">
        <v>62</v>
      </c>
      <c r="D19" s="9" t="s">
        <v>63</v>
      </c>
      <c r="E19" s="9" t="s">
        <v>39</v>
      </c>
      <c r="F19" s="9" t="s">
        <v>59</v>
      </c>
      <c r="G19" s="9" t="s">
        <v>62</v>
      </c>
      <c r="H19" s="8" t="s">
        <v>61</v>
      </c>
      <c r="I19" s="19" t="s">
        <v>64</v>
      </c>
      <c r="J19" s="20">
        <v>2000</v>
      </c>
      <c r="K19" s="20">
        <v>500</v>
      </c>
      <c r="L19" s="20">
        <v>1000</v>
      </c>
      <c r="M19" s="20"/>
      <c r="N19" s="20">
        <v>500</v>
      </c>
      <c r="O19" s="20"/>
      <c r="P19" s="20"/>
      <c r="Q19" s="9">
        <v>2023.4</v>
      </c>
      <c r="R19" s="32" t="s">
        <v>65</v>
      </c>
      <c r="S19" s="30" t="s">
        <v>66</v>
      </c>
    </row>
    <row r="20" ht="105" customHeight="1" spans="1:19">
      <c r="A20" s="8">
        <v>13</v>
      </c>
      <c r="B20" s="9" t="s">
        <v>59</v>
      </c>
      <c r="C20" s="8" t="s">
        <v>67</v>
      </c>
      <c r="D20" s="9" t="s">
        <v>68</v>
      </c>
      <c r="E20" s="9" t="s">
        <v>39</v>
      </c>
      <c r="F20" s="9" t="s">
        <v>59</v>
      </c>
      <c r="G20" s="9" t="s">
        <v>67</v>
      </c>
      <c r="H20" s="8" t="s">
        <v>61</v>
      </c>
      <c r="I20" s="19" t="s">
        <v>69</v>
      </c>
      <c r="J20" s="20">
        <v>1000</v>
      </c>
      <c r="K20" s="20"/>
      <c r="L20" s="20"/>
      <c r="M20" s="20"/>
      <c r="N20" s="20">
        <v>1000</v>
      </c>
      <c r="O20" s="20"/>
      <c r="P20" s="20"/>
      <c r="Q20" s="9">
        <v>2023.4</v>
      </c>
      <c r="R20" s="9">
        <v>2023.12</v>
      </c>
      <c r="S20" s="28" t="s">
        <v>66</v>
      </c>
    </row>
    <row r="21" ht="50" customHeight="1" spans="1:19">
      <c r="A21" s="8">
        <v>14</v>
      </c>
      <c r="B21" s="9" t="s">
        <v>70</v>
      </c>
      <c r="C21" s="9" t="s">
        <v>71</v>
      </c>
      <c r="D21" s="9" t="s">
        <v>38</v>
      </c>
      <c r="E21" s="9" t="s">
        <v>39</v>
      </c>
      <c r="F21" s="9" t="s">
        <v>71</v>
      </c>
      <c r="G21" s="9" t="s">
        <v>71</v>
      </c>
      <c r="H21" s="9" t="s">
        <v>72</v>
      </c>
      <c r="I21" s="19" t="s">
        <v>40</v>
      </c>
      <c r="J21" s="20">
        <v>41</v>
      </c>
      <c r="K21" s="20">
        <v>41</v>
      </c>
      <c r="L21" s="20"/>
      <c r="M21" s="20"/>
      <c r="N21" s="20"/>
      <c r="O21" s="20"/>
      <c r="P21" s="20"/>
      <c r="Q21" s="9">
        <v>2023.4</v>
      </c>
      <c r="R21" s="32">
        <v>2023.7</v>
      </c>
      <c r="S21" s="28" t="s">
        <v>41</v>
      </c>
    </row>
    <row r="22" ht="51" customHeight="1" spans="1:19">
      <c r="A22" s="8">
        <v>15</v>
      </c>
      <c r="B22" s="9" t="s">
        <v>70</v>
      </c>
      <c r="C22" s="9" t="s">
        <v>73</v>
      </c>
      <c r="D22" s="9" t="s">
        <v>38</v>
      </c>
      <c r="E22" s="9" t="s">
        <v>39</v>
      </c>
      <c r="F22" s="9" t="s">
        <v>73</v>
      </c>
      <c r="G22" s="9" t="s">
        <v>73</v>
      </c>
      <c r="H22" s="9" t="s">
        <v>72</v>
      </c>
      <c r="I22" s="19" t="s">
        <v>40</v>
      </c>
      <c r="J22" s="20">
        <v>41</v>
      </c>
      <c r="K22" s="20">
        <v>41</v>
      </c>
      <c r="L22" s="20"/>
      <c r="M22" s="20"/>
      <c r="N22" s="20"/>
      <c r="O22" s="20"/>
      <c r="P22" s="20"/>
      <c r="Q22" s="9">
        <v>2023.4</v>
      </c>
      <c r="R22" s="32">
        <v>2023.7</v>
      </c>
      <c r="S22" s="28" t="s">
        <v>41</v>
      </c>
    </row>
    <row r="23" ht="47" customHeight="1" spans="1:19">
      <c r="A23" s="8">
        <v>16</v>
      </c>
      <c r="B23" s="9" t="s">
        <v>70</v>
      </c>
      <c r="C23" s="9" t="s">
        <v>74</v>
      </c>
      <c r="D23" s="9" t="s">
        <v>38</v>
      </c>
      <c r="E23" s="9" t="s">
        <v>39</v>
      </c>
      <c r="F23" s="9" t="s">
        <v>74</v>
      </c>
      <c r="G23" s="9" t="s">
        <v>74</v>
      </c>
      <c r="H23" s="9" t="s">
        <v>72</v>
      </c>
      <c r="I23" s="19" t="s">
        <v>40</v>
      </c>
      <c r="J23" s="20">
        <v>41</v>
      </c>
      <c r="K23" s="20">
        <v>41</v>
      </c>
      <c r="L23" s="20"/>
      <c r="M23" s="20"/>
      <c r="N23" s="20"/>
      <c r="O23" s="20"/>
      <c r="P23" s="20"/>
      <c r="Q23" s="9">
        <v>2023.4</v>
      </c>
      <c r="R23" s="32">
        <v>2023.7</v>
      </c>
      <c r="S23" s="28" t="s">
        <v>41</v>
      </c>
    </row>
    <row r="24" ht="46" customHeight="1" spans="1:19">
      <c r="A24" s="8">
        <v>17</v>
      </c>
      <c r="B24" s="9" t="s">
        <v>70</v>
      </c>
      <c r="C24" s="8" t="s">
        <v>75</v>
      </c>
      <c r="D24" s="8" t="s">
        <v>38</v>
      </c>
      <c r="E24" s="9" t="s">
        <v>39</v>
      </c>
      <c r="F24" s="8" t="s">
        <v>75</v>
      </c>
      <c r="G24" s="8" t="s">
        <v>75</v>
      </c>
      <c r="H24" s="9" t="s">
        <v>72</v>
      </c>
      <c r="I24" s="19" t="s">
        <v>40</v>
      </c>
      <c r="J24" s="20">
        <v>41</v>
      </c>
      <c r="K24" s="20"/>
      <c r="L24" s="20"/>
      <c r="M24" s="20">
        <v>41</v>
      </c>
      <c r="N24" s="20"/>
      <c r="O24" s="20"/>
      <c r="P24" s="20"/>
      <c r="Q24" s="9">
        <v>2023.9</v>
      </c>
      <c r="R24" s="9">
        <v>2023.12</v>
      </c>
      <c r="S24" s="28" t="s">
        <v>76</v>
      </c>
    </row>
    <row r="25" ht="55" customHeight="1" spans="1:19">
      <c r="A25" s="8">
        <v>18</v>
      </c>
      <c r="B25" s="10" t="s">
        <v>70</v>
      </c>
      <c r="C25" s="8" t="s">
        <v>75</v>
      </c>
      <c r="D25" s="9" t="s">
        <v>77</v>
      </c>
      <c r="E25" s="9" t="s">
        <v>39</v>
      </c>
      <c r="F25" s="9" t="s">
        <v>72</v>
      </c>
      <c r="G25" s="9" t="s">
        <v>75</v>
      </c>
      <c r="H25" s="9" t="s">
        <v>72</v>
      </c>
      <c r="I25" s="19" t="s">
        <v>78</v>
      </c>
      <c r="J25" s="20">
        <v>70</v>
      </c>
      <c r="K25" s="20">
        <v>50</v>
      </c>
      <c r="L25" s="20">
        <v>15</v>
      </c>
      <c r="M25" s="20"/>
      <c r="N25" s="20"/>
      <c r="O25" s="20">
        <v>5</v>
      </c>
      <c r="P25" s="20"/>
      <c r="Q25" s="9">
        <v>2023.9</v>
      </c>
      <c r="R25" s="9">
        <v>2023.12</v>
      </c>
      <c r="S25" s="28" t="s">
        <v>79</v>
      </c>
    </row>
    <row r="26" ht="57" customHeight="1" spans="1:19">
      <c r="A26" s="8">
        <v>19</v>
      </c>
      <c r="B26" s="10" t="s">
        <v>80</v>
      </c>
      <c r="C26" s="9" t="s">
        <v>81</v>
      </c>
      <c r="D26" s="9" t="s">
        <v>38</v>
      </c>
      <c r="E26" s="9" t="s">
        <v>39</v>
      </c>
      <c r="F26" s="9" t="s">
        <v>81</v>
      </c>
      <c r="G26" s="9" t="s">
        <v>81</v>
      </c>
      <c r="H26" s="9" t="s">
        <v>82</v>
      </c>
      <c r="I26" s="19" t="s">
        <v>40</v>
      </c>
      <c r="J26" s="20">
        <v>41</v>
      </c>
      <c r="K26" s="20">
        <v>41</v>
      </c>
      <c r="L26" s="20"/>
      <c r="M26" s="20"/>
      <c r="N26" s="20"/>
      <c r="O26" s="20"/>
      <c r="P26" s="20"/>
      <c r="Q26" s="9">
        <v>2023.4</v>
      </c>
      <c r="R26" s="9">
        <v>2023.7</v>
      </c>
      <c r="S26" s="28" t="s">
        <v>41</v>
      </c>
    </row>
    <row r="27" ht="57" customHeight="1" spans="1:19">
      <c r="A27" s="8">
        <v>20</v>
      </c>
      <c r="B27" s="10" t="s">
        <v>80</v>
      </c>
      <c r="C27" s="9" t="s">
        <v>83</v>
      </c>
      <c r="D27" s="9" t="s">
        <v>38</v>
      </c>
      <c r="E27" s="9" t="s">
        <v>39</v>
      </c>
      <c r="F27" s="9" t="s">
        <v>83</v>
      </c>
      <c r="G27" s="9" t="s">
        <v>83</v>
      </c>
      <c r="H27" s="9" t="s">
        <v>82</v>
      </c>
      <c r="I27" s="19" t="s">
        <v>40</v>
      </c>
      <c r="J27" s="20">
        <v>41</v>
      </c>
      <c r="K27" s="20">
        <v>41</v>
      </c>
      <c r="L27" s="20"/>
      <c r="M27" s="20"/>
      <c r="N27" s="20"/>
      <c r="O27" s="20"/>
      <c r="P27" s="20"/>
      <c r="Q27" s="9">
        <v>2023.4</v>
      </c>
      <c r="R27" s="9">
        <v>2023.7</v>
      </c>
      <c r="S27" s="28" t="s">
        <v>41</v>
      </c>
    </row>
    <row r="28" ht="57" customHeight="1" spans="1:19">
      <c r="A28" s="8">
        <v>21</v>
      </c>
      <c r="B28" s="10" t="s">
        <v>80</v>
      </c>
      <c r="C28" s="9" t="s">
        <v>84</v>
      </c>
      <c r="D28" s="9" t="s">
        <v>38</v>
      </c>
      <c r="E28" s="9" t="s">
        <v>39</v>
      </c>
      <c r="F28" s="9" t="s">
        <v>84</v>
      </c>
      <c r="G28" s="9" t="s">
        <v>84</v>
      </c>
      <c r="H28" s="9" t="s">
        <v>82</v>
      </c>
      <c r="I28" s="19" t="s">
        <v>40</v>
      </c>
      <c r="J28" s="20">
        <v>41</v>
      </c>
      <c r="K28" s="20">
        <v>41</v>
      </c>
      <c r="L28" s="20"/>
      <c r="M28" s="20"/>
      <c r="N28" s="20"/>
      <c r="O28" s="20"/>
      <c r="P28" s="20"/>
      <c r="Q28" s="9">
        <v>2023.4</v>
      </c>
      <c r="R28" s="9">
        <v>2023.7</v>
      </c>
      <c r="S28" s="28" t="s">
        <v>41</v>
      </c>
    </row>
    <row r="29" ht="57" customHeight="1" spans="1:19">
      <c r="A29" s="8">
        <v>22</v>
      </c>
      <c r="B29" s="10" t="s">
        <v>80</v>
      </c>
      <c r="C29" s="9" t="s">
        <v>85</v>
      </c>
      <c r="D29" s="9" t="s">
        <v>38</v>
      </c>
      <c r="E29" s="9" t="s">
        <v>39</v>
      </c>
      <c r="F29" s="9" t="s">
        <v>85</v>
      </c>
      <c r="G29" s="9" t="s">
        <v>85</v>
      </c>
      <c r="H29" s="9" t="s">
        <v>82</v>
      </c>
      <c r="I29" s="19" t="s">
        <v>40</v>
      </c>
      <c r="J29" s="20">
        <v>41</v>
      </c>
      <c r="K29" s="20">
        <v>41</v>
      </c>
      <c r="L29" s="20"/>
      <c r="M29" s="20"/>
      <c r="N29" s="20"/>
      <c r="O29" s="20"/>
      <c r="P29" s="20"/>
      <c r="Q29" s="9">
        <v>2023.4</v>
      </c>
      <c r="R29" s="9">
        <v>2023.7</v>
      </c>
      <c r="S29" s="28" t="s">
        <v>41</v>
      </c>
    </row>
    <row r="30" ht="57" customHeight="1" spans="1:19">
      <c r="A30" s="8">
        <v>23</v>
      </c>
      <c r="B30" s="10" t="s">
        <v>80</v>
      </c>
      <c r="C30" s="9" t="s">
        <v>86</v>
      </c>
      <c r="D30" s="9" t="s">
        <v>38</v>
      </c>
      <c r="E30" s="9" t="s">
        <v>39</v>
      </c>
      <c r="F30" s="9" t="s">
        <v>86</v>
      </c>
      <c r="G30" s="9" t="s">
        <v>86</v>
      </c>
      <c r="H30" s="9" t="s">
        <v>82</v>
      </c>
      <c r="I30" s="19" t="s">
        <v>40</v>
      </c>
      <c r="J30" s="20">
        <v>41</v>
      </c>
      <c r="K30" s="20">
        <v>41</v>
      </c>
      <c r="L30" s="20"/>
      <c r="M30" s="20"/>
      <c r="N30" s="20"/>
      <c r="O30" s="20"/>
      <c r="P30" s="20"/>
      <c r="Q30" s="9">
        <v>2023.4</v>
      </c>
      <c r="R30" s="9">
        <v>2023.7</v>
      </c>
      <c r="S30" s="28" t="s">
        <v>41</v>
      </c>
    </row>
    <row r="31" ht="57" customHeight="1" spans="1:19">
      <c r="A31" s="8">
        <v>24</v>
      </c>
      <c r="B31" s="10" t="s">
        <v>80</v>
      </c>
      <c r="C31" s="9" t="s">
        <v>87</v>
      </c>
      <c r="D31" s="9" t="s">
        <v>38</v>
      </c>
      <c r="E31" s="9" t="s">
        <v>39</v>
      </c>
      <c r="F31" s="9" t="s">
        <v>87</v>
      </c>
      <c r="G31" s="9" t="s">
        <v>87</v>
      </c>
      <c r="H31" s="9" t="s">
        <v>82</v>
      </c>
      <c r="I31" s="19" t="s">
        <v>40</v>
      </c>
      <c r="J31" s="20">
        <v>41</v>
      </c>
      <c r="K31" s="20"/>
      <c r="L31" s="20"/>
      <c r="M31" s="20">
        <v>41</v>
      </c>
      <c r="N31" s="20"/>
      <c r="O31" s="20"/>
      <c r="P31" s="20"/>
      <c r="Q31" s="9">
        <v>2023.9</v>
      </c>
      <c r="R31" s="9">
        <v>2023.12</v>
      </c>
      <c r="S31" s="28" t="s">
        <v>76</v>
      </c>
    </row>
    <row r="32" ht="105" customHeight="1" spans="1:19">
      <c r="A32" s="8">
        <v>25</v>
      </c>
      <c r="B32" s="9" t="s">
        <v>80</v>
      </c>
      <c r="C32" s="9" t="s">
        <v>88</v>
      </c>
      <c r="D32" s="8" t="s">
        <v>89</v>
      </c>
      <c r="E32" s="9" t="s">
        <v>39</v>
      </c>
      <c r="F32" s="9" t="s">
        <v>82</v>
      </c>
      <c r="G32" s="9" t="s">
        <v>88</v>
      </c>
      <c r="H32" s="9" t="s">
        <v>82</v>
      </c>
      <c r="I32" s="19" t="s">
        <v>90</v>
      </c>
      <c r="J32" s="20">
        <v>70</v>
      </c>
      <c r="K32" s="20">
        <v>50</v>
      </c>
      <c r="L32" s="20">
        <v>15</v>
      </c>
      <c r="M32" s="20"/>
      <c r="N32" s="20"/>
      <c r="O32" s="20">
        <v>5</v>
      </c>
      <c r="P32" s="20"/>
      <c r="Q32" s="9">
        <v>2023.9</v>
      </c>
      <c r="R32" s="9">
        <v>2023.12</v>
      </c>
      <c r="S32" s="28" t="s">
        <v>79</v>
      </c>
    </row>
    <row r="33" ht="168" customHeight="1" spans="1:19">
      <c r="A33" s="8">
        <v>26</v>
      </c>
      <c r="B33" s="9" t="s">
        <v>91</v>
      </c>
      <c r="C33" s="9" t="s">
        <v>92</v>
      </c>
      <c r="D33" s="8" t="s">
        <v>93</v>
      </c>
      <c r="E33" s="9" t="s">
        <v>39</v>
      </c>
      <c r="F33" s="9" t="s">
        <v>94</v>
      </c>
      <c r="G33" s="9" t="s">
        <v>92</v>
      </c>
      <c r="H33" s="9" t="s">
        <v>95</v>
      </c>
      <c r="I33" s="19" t="s">
        <v>96</v>
      </c>
      <c r="J33" s="20">
        <v>70</v>
      </c>
      <c r="K33" s="20">
        <v>50</v>
      </c>
      <c r="L33" s="20">
        <v>15</v>
      </c>
      <c r="M33" s="20"/>
      <c r="N33" s="20"/>
      <c r="O33" s="20">
        <v>5</v>
      </c>
      <c r="P33" s="20"/>
      <c r="Q33" s="9">
        <v>2023.9</v>
      </c>
      <c r="R33" s="9">
        <v>2023.12</v>
      </c>
      <c r="S33" s="28" t="s">
        <v>79</v>
      </c>
    </row>
    <row r="34" ht="66" customHeight="1" spans="1:19">
      <c r="A34" s="8">
        <v>27</v>
      </c>
      <c r="B34" s="10" t="s">
        <v>97</v>
      </c>
      <c r="C34" s="8" t="s">
        <v>98</v>
      </c>
      <c r="D34" s="9" t="s">
        <v>99</v>
      </c>
      <c r="E34" s="9" t="s">
        <v>100</v>
      </c>
      <c r="F34" s="9" t="s">
        <v>101</v>
      </c>
      <c r="G34" s="9" t="s">
        <v>98</v>
      </c>
      <c r="H34" s="9" t="s">
        <v>101</v>
      </c>
      <c r="I34" s="19" t="s">
        <v>102</v>
      </c>
      <c r="J34" s="20">
        <v>300</v>
      </c>
      <c r="K34" s="20">
        <v>300</v>
      </c>
      <c r="L34" s="20"/>
      <c r="M34" s="20"/>
      <c r="N34" s="20"/>
      <c r="O34" s="20"/>
      <c r="P34" s="20"/>
      <c r="Q34" s="9">
        <v>2023.4</v>
      </c>
      <c r="R34" s="9">
        <v>2023.11</v>
      </c>
      <c r="S34" s="28" t="s">
        <v>103</v>
      </c>
    </row>
    <row r="35" ht="59" customHeight="1" spans="1:19">
      <c r="A35" s="8">
        <v>28</v>
      </c>
      <c r="B35" s="10" t="s">
        <v>97</v>
      </c>
      <c r="C35" s="8" t="s">
        <v>104</v>
      </c>
      <c r="D35" s="9" t="s">
        <v>105</v>
      </c>
      <c r="E35" s="9" t="s">
        <v>39</v>
      </c>
      <c r="F35" s="9" t="s">
        <v>101</v>
      </c>
      <c r="G35" s="9" t="s">
        <v>104</v>
      </c>
      <c r="H35" s="9" t="s">
        <v>101</v>
      </c>
      <c r="I35" s="19" t="s">
        <v>106</v>
      </c>
      <c r="J35" s="20">
        <v>70</v>
      </c>
      <c r="K35" s="20">
        <v>50</v>
      </c>
      <c r="L35" s="20">
        <v>15</v>
      </c>
      <c r="M35" s="20"/>
      <c r="N35" s="20"/>
      <c r="O35" s="20">
        <v>5</v>
      </c>
      <c r="P35" s="20"/>
      <c r="Q35" s="9">
        <v>2023.9</v>
      </c>
      <c r="R35" s="9">
        <v>2023.12</v>
      </c>
      <c r="S35" s="28" t="s">
        <v>107</v>
      </c>
    </row>
    <row r="36" ht="103" customHeight="1" spans="1:19">
      <c r="A36" s="8">
        <v>29</v>
      </c>
      <c r="B36" s="10" t="s">
        <v>108</v>
      </c>
      <c r="C36" s="8" t="s">
        <v>109</v>
      </c>
      <c r="D36" s="9" t="s">
        <v>110</v>
      </c>
      <c r="E36" s="9" t="s">
        <v>39</v>
      </c>
      <c r="F36" s="8" t="s">
        <v>109</v>
      </c>
      <c r="G36" s="8" t="s">
        <v>109</v>
      </c>
      <c r="H36" s="8" t="s">
        <v>111</v>
      </c>
      <c r="I36" s="23" t="s">
        <v>112</v>
      </c>
      <c r="J36" s="20">
        <v>28</v>
      </c>
      <c r="K36" s="20">
        <v>28</v>
      </c>
      <c r="L36" s="20"/>
      <c r="M36" s="20"/>
      <c r="N36" s="20"/>
      <c r="O36" s="20"/>
      <c r="P36" s="20"/>
      <c r="Q36" s="9">
        <v>2023.4</v>
      </c>
      <c r="R36" s="33">
        <v>2023.8</v>
      </c>
      <c r="S36" s="28" t="s">
        <v>113</v>
      </c>
    </row>
    <row r="37" ht="52" customHeight="1" spans="1:19">
      <c r="A37" s="8">
        <v>30</v>
      </c>
      <c r="B37" s="10" t="s">
        <v>108</v>
      </c>
      <c r="C37" s="9" t="s">
        <v>114</v>
      </c>
      <c r="D37" s="9" t="s">
        <v>38</v>
      </c>
      <c r="E37" s="9" t="s">
        <v>39</v>
      </c>
      <c r="F37" s="9" t="s">
        <v>114</v>
      </c>
      <c r="G37" s="9" t="s">
        <v>114</v>
      </c>
      <c r="H37" s="8" t="s">
        <v>111</v>
      </c>
      <c r="I37" s="19" t="s">
        <v>40</v>
      </c>
      <c r="J37" s="20">
        <v>41</v>
      </c>
      <c r="K37" s="20">
        <v>41</v>
      </c>
      <c r="L37" s="20"/>
      <c r="M37" s="20"/>
      <c r="N37" s="20"/>
      <c r="O37" s="20"/>
      <c r="P37" s="20"/>
      <c r="Q37" s="9">
        <v>2023.4</v>
      </c>
      <c r="R37" s="9">
        <v>2023.7</v>
      </c>
      <c r="S37" s="28" t="s">
        <v>115</v>
      </c>
    </row>
    <row r="38" ht="52" customHeight="1" spans="1:19">
      <c r="A38" s="8">
        <v>31</v>
      </c>
      <c r="B38" s="10" t="s">
        <v>108</v>
      </c>
      <c r="C38" s="9" t="s">
        <v>109</v>
      </c>
      <c r="D38" s="9" t="s">
        <v>38</v>
      </c>
      <c r="E38" s="9" t="s">
        <v>39</v>
      </c>
      <c r="F38" s="9" t="s">
        <v>109</v>
      </c>
      <c r="G38" s="9" t="s">
        <v>109</v>
      </c>
      <c r="H38" s="8" t="s">
        <v>111</v>
      </c>
      <c r="I38" s="19" t="s">
        <v>40</v>
      </c>
      <c r="J38" s="20">
        <v>41</v>
      </c>
      <c r="K38" s="20">
        <v>41</v>
      </c>
      <c r="L38" s="20"/>
      <c r="M38" s="20"/>
      <c r="N38" s="20"/>
      <c r="O38" s="20"/>
      <c r="P38" s="20"/>
      <c r="Q38" s="9">
        <v>2023.4</v>
      </c>
      <c r="R38" s="9">
        <v>2023.7</v>
      </c>
      <c r="S38" s="28" t="s">
        <v>115</v>
      </c>
    </row>
    <row r="39" ht="52" customHeight="1" spans="1:19">
      <c r="A39" s="8">
        <v>32</v>
      </c>
      <c r="B39" s="10" t="s">
        <v>108</v>
      </c>
      <c r="C39" s="9" t="s">
        <v>116</v>
      </c>
      <c r="D39" s="9" t="s">
        <v>38</v>
      </c>
      <c r="E39" s="9" t="s">
        <v>39</v>
      </c>
      <c r="F39" s="9" t="s">
        <v>116</v>
      </c>
      <c r="G39" s="9" t="s">
        <v>116</v>
      </c>
      <c r="H39" s="8" t="s">
        <v>111</v>
      </c>
      <c r="I39" s="19" t="s">
        <v>40</v>
      </c>
      <c r="J39" s="20">
        <v>41</v>
      </c>
      <c r="K39" s="20">
        <v>41</v>
      </c>
      <c r="L39" s="20"/>
      <c r="M39" s="20"/>
      <c r="N39" s="20"/>
      <c r="O39" s="20"/>
      <c r="P39" s="20"/>
      <c r="Q39" s="9">
        <v>2023.4</v>
      </c>
      <c r="R39" s="9">
        <v>2023.7</v>
      </c>
      <c r="S39" s="28" t="s">
        <v>115</v>
      </c>
    </row>
    <row r="40" ht="52" customHeight="1" spans="1:19">
      <c r="A40" s="8">
        <v>33</v>
      </c>
      <c r="B40" s="10" t="s">
        <v>108</v>
      </c>
      <c r="C40" s="9" t="s">
        <v>117</v>
      </c>
      <c r="D40" s="9" t="s">
        <v>38</v>
      </c>
      <c r="E40" s="9" t="s">
        <v>39</v>
      </c>
      <c r="F40" s="9" t="s">
        <v>117</v>
      </c>
      <c r="G40" s="9" t="s">
        <v>117</v>
      </c>
      <c r="H40" s="8" t="s">
        <v>111</v>
      </c>
      <c r="I40" s="19" t="s">
        <v>40</v>
      </c>
      <c r="J40" s="20">
        <v>41</v>
      </c>
      <c r="K40" s="20">
        <v>41</v>
      </c>
      <c r="L40" s="20"/>
      <c r="M40" s="20"/>
      <c r="N40" s="20"/>
      <c r="O40" s="20"/>
      <c r="P40" s="20"/>
      <c r="Q40" s="9">
        <v>2023.4</v>
      </c>
      <c r="R40" s="9">
        <v>2023.7</v>
      </c>
      <c r="S40" s="28" t="s">
        <v>115</v>
      </c>
    </row>
    <row r="41" ht="59" customHeight="1" spans="1:19">
      <c r="A41" s="8">
        <v>34</v>
      </c>
      <c r="B41" s="10" t="s">
        <v>108</v>
      </c>
      <c r="C41" s="8" t="s">
        <v>114</v>
      </c>
      <c r="D41" s="9" t="s">
        <v>118</v>
      </c>
      <c r="E41" s="9" t="s">
        <v>39</v>
      </c>
      <c r="F41" s="9" t="s">
        <v>114</v>
      </c>
      <c r="G41" s="9" t="s">
        <v>114</v>
      </c>
      <c r="H41" s="8" t="s">
        <v>111</v>
      </c>
      <c r="I41" s="19" t="s">
        <v>119</v>
      </c>
      <c r="J41" s="20">
        <v>55</v>
      </c>
      <c r="K41" s="20">
        <v>55</v>
      </c>
      <c r="L41" s="20"/>
      <c r="M41" s="20"/>
      <c r="N41" s="20"/>
      <c r="O41" s="20"/>
      <c r="P41" s="20"/>
      <c r="Q41" s="9">
        <v>2023.4</v>
      </c>
      <c r="R41" s="33">
        <v>2023.7</v>
      </c>
      <c r="S41" s="28" t="s">
        <v>120</v>
      </c>
    </row>
    <row r="42" ht="62" customHeight="1" spans="1:19">
      <c r="A42" s="8">
        <v>35</v>
      </c>
      <c r="B42" s="10" t="s">
        <v>108</v>
      </c>
      <c r="C42" s="8" t="s">
        <v>121</v>
      </c>
      <c r="D42" s="9" t="s">
        <v>122</v>
      </c>
      <c r="E42" s="9" t="s">
        <v>39</v>
      </c>
      <c r="F42" s="9" t="s">
        <v>111</v>
      </c>
      <c r="G42" s="9" t="s">
        <v>121</v>
      </c>
      <c r="H42" s="8" t="s">
        <v>111</v>
      </c>
      <c r="I42" s="19" t="s">
        <v>123</v>
      </c>
      <c r="J42" s="20">
        <v>200</v>
      </c>
      <c r="K42" s="20"/>
      <c r="L42" s="20">
        <v>200</v>
      </c>
      <c r="M42" s="20"/>
      <c r="N42" s="20"/>
      <c r="O42" s="20"/>
      <c r="P42" s="20"/>
      <c r="Q42" s="9">
        <v>2023.4</v>
      </c>
      <c r="R42" s="9" t="s">
        <v>124</v>
      </c>
      <c r="S42" s="28" t="s">
        <v>125</v>
      </c>
    </row>
    <row r="43" ht="54" customHeight="1" spans="1:19">
      <c r="A43" s="8">
        <v>36</v>
      </c>
      <c r="B43" s="10" t="s">
        <v>126</v>
      </c>
      <c r="C43" s="9" t="s">
        <v>127</v>
      </c>
      <c r="D43" s="9" t="s">
        <v>38</v>
      </c>
      <c r="E43" s="9" t="s">
        <v>39</v>
      </c>
      <c r="F43" s="9" t="s">
        <v>127</v>
      </c>
      <c r="G43" s="9" t="s">
        <v>127</v>
      </c>
      <c r="H43" s="9" t="s">
        <v>128</v>
      </c>
      <c r="I43" s="19" t="s">
        <v>40</v>
      </c>
      <c r="J43" s="20">
        <v>41</v>
      </c>
      <c r="K43" s="20">
        <v>41</v>
      </c>
      <c r="L43" s="20"/>
      <c r="M43" s="20"/>
      <c r="N43" s="20"/>
      <c r="O43" s="20"/>
      <c r="P43" s="20"/>
      <c r="Q43" s="9">
        <v>2023.4</v>
      </c>
      <c r="R43" s="9">
        <v>2023.7</v>
      </c>
      <c r="S43" s="28" t="s">
        <v>41</v>
      </c>
    </row>
    <row r="44" ht="59" customHeight="1" spans="1:19">
      <c r="A44" s="8">
        <v>37</v>
      </c>
      <c r="B44" s="10" t="s">
        <v>126</v>
      </c>
      <c r="C44" s="9" t="s">
        <v>129</v>
      </c>
      <c r="D44" s="9" t="s">
        <v>38</v>
      </c>
      <c r="E44" s="9" t="s">
        <v>39</v>
      </c>
      <c r="F44" s="9" t="s">
        <v>129</v>
      </c>
      <c r="G44" s="9" t="s">
        <v>129</v>
      </c>
      <c r="H44" s="9" t="s">
        <v>128</v>
      </c>
      <c r="I44" s="19" t="s">
        <v>40</v>
      </c>
      <c r="J44" s="20">
        <v>41</v>
      </c>
      <c r="K44" s="20">
        <v>41</v>
      </c>
      <c r="L44" s="20"/>
      <c r="M44" s="20"/>
      <c r="N44" s="20"/>
      <c r="O44" s="20"/>
      <c r="P44" s="20"/>
      <c r="Q44" s="9">
        <v>2023.4</v>
      </c>
      <c r="R44" s="9">
        <v>2023.7</v>
      </c>
      <c r="S44" s="28" t="s">
        <v>41</v>
      </c>
    </row>
    <row r="45" ht="50" customHeight="1" spans="1:19">
      <c r="A45" s="8">
        <v>38</v>
      </c>
      <c r="B45" s="10" t="s">
        <v>126</v>
      </c>
      <c r="C45" s="9" t="s">
        <v>130</v>
      </c>
      <c r="D45" s="9" t="s">
        <v>38</v>
      </c>
      <c r="E45" s="9" t="s">
        <v>39</v>
      </c>
      <c r="F45" s="9" t="s">
        <v>130</v>
      </c>
      <c r="G45" s="9" t="s">
        <v>130</v>
      </c>
      <c r="H45" s="9" t="s">
        <v>128</v>
      </c>
      <c r="I45" s="19" t="s">
        <v>40</v>
      </c>
      <c r="J45" s="20">
        <v>41</v>
      </c>
      <c r="K45" s="20">
        <v>41</v>
      </c>
      <c r="L45" s="20"/>
      <c r="M45" s="20"/>
      <c r="N45" s="20"/>
      <c r="O45" s="20"/>
      <c r="P45" s="20"/>
      <c r="Q45" s="9">
        <v>2023.4</v>
      </c>
      <c r="R45" s="9">
        <v>2023.7</v>
      </c>
      <c r="S45" s="28" t="s">
        <v>41</v>
      </c>
    </row>
    <row r="46" ht="50" customHeight="1" spans="1:19">
      <c r="A46" s="8">
        <v>39</v>
      </c>
      <c r="B46" s="10" t="s">
        <v>126</v>
      </c>
      <c r="C46" s="9" t="s">
        <v>131</v>
      </c>
      <c r="D46" s="9" t="s">
        <v>38</v>
      </c>
      <c r="E46" s="9" t="s">
        <v>39</v>
      </c>
      <c r="F46" s="9" t="s">
        <v>131</v>
      </c>
      <c r="G46" s="9" t="s">
        <v>131</v>
      </c>
      <c r="H46" s="9" t="s">
        <v>128</v>
      </c>
      <c r="I46" s="19" t="s">
        <v>40</v>
      </c>
      <c r="J46" s="20">
        <v>41</v>
      </c>
      <c r="K46" s="20">
        <v>41</v>
      </c>
      <c r="L46" s="20"/>
      <c r="M46" s="20"/>
      <c r="N46" s="20"/>
      <c r="O46" s="20"/>
      <c r="P46" s="20"/>
      <c r="Q46" s="9">
        <v>2023.4</v>
      </c>
      <c r="R46" s="9">
        <v>2023.7</v>
      </c>
      <c r="S46" s="28" t="s">
        <v>41</v>
      </c>
    </row>
    <row r="47" ht="50" customHeight="1" spans="1:19">
      <c r="A47" s="8">
        <v>40</v>
      </c>
      <c r="B47" s="10" t="s">
        <v>126</v>
      </c>
      <c r="C47" s="9" t="s">
        <v>132</v>
      </c>
      <c r="D47" s="9" t="s">
        <v>38</v>
      </c>
      <c r="E47" s="9" t="s">
        <v>39</v>
      </c>
      <c r="F47" s="9" t="s">
        <v>132</v>
      </c>
      <c r="G47" s="9" t="s">
        <v>132</v>
      </c>
      <c r="H47" s="9" t="s">
        <v>128</v>
      </c>
      <c r="I47" s="19" t="s">
        <v>40</v>
      </c>
      <c r="J47" s="20">
        <v>41</v>
      </c>
      <c r="K47" s="20">
        <v>41</v>
      </c>
      <c r="L47" s="20"/>
      <c r="M47" s="20"/>
      <c r="N47" s="20"/>
      <c r="O47" s="20"/>
      <c r="P47" s="20"/>
      <c r="Q47" s="9">
        <v>2023.4</v>
      </c>
      <c r="R47" s="9">
        <v>2023.7</v>
      </c>
      <c r="S47" s="28" t="s">
        <v>41</v>
      </c>
    </row>
    <row r="48" ht="50" customHeight="1" spans="1:19">
      <c r="A48" s="8">
        <v>41</v>
      </c>
      <c r="B48" s="10" t="s">
        <v>126</v>
      </c>
      <c r="C48" s="9" t="s">
        <v>133</v>
      </c>
      <c r="D48" s="9" t="s">
        <v>38</v>
      </c>
      <c r="E48" s="9" t="s">
        <v>39</v>
      </c>
      <c r="F48" s="9" t="s">
        <v>133</v>
      </c>
      <c r="G48" s="9" t="s">
        <v>133</v>
      </c>
      <c r="H48" s="9" t="s">
        <v>128</v>
      </c>
      <c r="I48" s="19" t="s">
        <v>40</v>
      </c>
      <c r="J48" s="20">
        <v>41</v>
      </c>
      <c r="K48" s="20">
        <v>41</v>
      </c>
      <c r="L48" s="20"/>
      <c r="M48" s="20"/>
      <c r="N48" s="20"/>
      <c r="O48" s="20"/>
      <c r="P48" s="20"/>
      <c r="Q48" s="9">
        <v>2023.4</v>
      </c>
      <c r="R48" s="9">
        <v>2023.7</v>
      </c>
      <c r="S48" s="28" t="s">
        <v>41</v>
      </c>
    </row>
    <row r="49" ht="59" customHeight="1" spans="1:19">
      <c r="A49" s="8">
        <v>42</v>
      </c>
      <c r="B49" s="10" t="s">
        <v>126</v>
      </c>
      <c r="C49" s="8" t="s">
        <v>130</v>
      </c>
      <c r="D49" s="9" t="s">
        <v>134</v>
      </c>
      <c r="E49" s="9" t="s">
        <v>39</v>
      </c>
      <c r="F49" s="9" t="s">
        <v>130</v>
      </c>
      <c r="G49" s="9" t="s">
        <v>130</v>
      </c>
      <c r="H49" s="9" t="s">
        <v>128</v>
      </c>
      <c r="I49" s="19" t="s">
        <v>135</v>
      </c>
      <c r="J49" s="20">
        <v>57.6</v>
      </c>
      <c r="K49" s="20">
        <v>57.6</v>
      </c>
      <c r="L49" s="20"/>
      <c r="M49" s="20"/>
      <c r="N49" s="20"/>
      <c r="O49" s="20"/>
      <c r="P49" s="20"/>
      <c r="Q49" s="9">
        <v>2023.4</v>
      </c>
      <c r="R49" s="22">
        <v>2023.1</v>
      </c>
      <c r="S49" s="28" t="s">
        <v>136</v>
      </c>
    </row>
    <row r="50" ht="54" customHeight="1" spans="1:19">
      <c r="A50" s="8">
        <v>43</v>
      </c>
      <c r="B50" s="10" t="s">
        <v>126</v>
      </c>
      <c r="C50" s="8" t="s">
        <v>137</v>
      </c>
      <c r="D50" s="9" t="s">
        <v>38</v>
      </c>
      <c r="E50" s="9" t="s">
        <v>39</v>
      </c>
      <c r="F50" s="9" t="s">
        <v>137</v>
      </c>
      <c r="G50" s="9" t="s">
        <v>137</v>
      </c>
      <c r="H50" s="9" t="s">
        <v>128</v>
      </c>
      <c r="I50" s="19" t="s">
        <v>40</v>
      </c>
      <c r="J50" s="20">
        <v>41</v>
      </c>
      <c r="K50" s="20"/>
      <c r="L50" s="20"/>
      <c r="M50" s="20">
        <v>41</v>
      </c>
      <c r="N50" s="20"/>
      <c r="O50" s="20"/>
      <c r="P50" s="20"/>
      <c r="Q50" s="9">
        <v>2023.9</v>
      </c>
      <c r="R50" s="9">
        <v>2023.12</v>
      </c>
      <c r="S50" s="28" t="s">
        <v>76</v>
      </c>
    </row>
    <row r="51" ht="54" customHeight="1" spans="1:19">
      <c r="A51" s="8">
        <v>44</v>
      </c>
      <c r="B51" s="11" t="s">
        <v>126</v>
      </c>
      <c r="C51" s="12" t="s">
        <v>138</v>
      </c>
      <c r="D51" s="13" t="s">
        <v>38</v>
      </c>
      <c r="E51" s="13" t="s">
        <v>39</v>
      </c>
      <c r="F51" s="12" t="s">
        <v>44</v>
      </c>
      <c r="G51" s="12" t="s">
        <v>138</v>
      </c>
      <c r="H51" s="9" t="s">
        <v>128</v>
      </c>
      <c r="I51" s="24" t="s">
        <v>40</v>
      </c>
      <c r="J51" s="25">
        <v>41</v>
      </c>
      <c r="K51" s="25"/>
      <c r="L51" s="25"/>
      <c r="M51" s="25">
        <v>41</v>
      </c>
      <c r="N51" s="25"/>
      <c r="O51" s="25"/>
      <c r="P51" s="25"/>
      <c r="Q51" s="9">
        <v>2023.9</v>
      </c>
      <c r="R51" s="9">
        <v>2023.12</v>
      </c>
      <c r="S51" s="28" t="s">
        <v>76</v>
      </c>
    </row>
    <row r="52" ht="54" customHeight="1" spans="1:19">
      <c r="A52" s="8">
        <v>45</v>
      </c>
      <c r="B52" s="10" t="s">
        <v>126</v>
      </c>
      <c r="C52" s="8" t="s">
        <v>129</v>
      </c>
      <c r="D52" s="9" t="s">
        <v>105</v>
      </c>
      <c r="E52" s="9" t="s">
        <v>39</v>
      </c>
      <c r="F52" s="9" t="s">
        <v>128</v>
      </c>
      <c r="G52" s="9" t="s">
        <v>129</v>
      </c>
      <c r="H52" s="9" t="s">
        <v>128</v>
      </c>
      <c r="I52" s="19" t="s">
        <v>139</v>
      </c>
      <c r="J52" s="20">
        <v>82</v>
      </c>
      <c r="K52" s="20">
        <v>50</v>
      </c>
      <c r="L52" s="20">
        <v>15</v>
      </c>
      <c r="M52" s="20"/>
      <c r="N52" s="20"/>
      <c r="O52" s="20">
        <v>17</v>
      </c>
      <c r="P52" s="20"/>
      <c r="Q52" s="9">
        <v>2023.9</v>
      </c>
      <c r="R52" s="9">
        <v>2023.12</v>
      </c>
      <c r="S52" s="28" t="s">
        <v>140</v>
      </c>
    </row>
    <row r="53" ht="64" customHeight="1" spans="1:19">
      <c r="A53" s="8">
        <v>46</v>
      </c>
      <c r="B53" s="10" t="s">
        <v>141</v>
      </c>
      <c r="C53" s="8" t="s">
        <v>142</v>
      </c>
      <c r="D53" s="9" t="s">
        <v>143</v>
      </c>
      <c r="E53" s="9" t="s">
        <v>29</v>
      </c>
      <c r="F53" s="8" t="s">
        <v>142</v>
      </c>
      <c r="G53" s="8" t="s">
        <v>142</v>
      </c>
      <c r="H53" s="9" t="s">
        <v>144</v>
      </c>
      <c r="I53" s="21" t="s">
        <v>145</v>
      </c>
      <c r="J53" s="22">
        <v>59</v>
      </c>
      <c r="K53" s="22">
        <v>59</v>
      </c>
      <c r="L53" s="22"/>
      <c r="M53" s="22"/>
      <c r="N53" s="22"/>
      <c r="O53" s="22"/>
      <c r="P53" s="22"/>
      <c r="Q53" s="9">
        <v>2023.4</v>
      </c>
      <c r="R53" s="22">
        <v>2023.1</v>
      </c>
      <c r="S53" s="30" t="s">
        <v>146</v>
      </c>
    </row>
    <row r="54" ht="186" customHeight="1" spans="1:19">
      <c r="A54" s="8">
        <v>47</v>
      </c>
      <c r="B54" s="10" t="s">
        <v>141</v>
      </c>
      <c r="C54" s="8" t="s">
        <v>147</v>
      </c>
      <c r="D54" s="9" t="s">
        <v>148</v>
      </c>
      <c r="E54" s="9" t="s">
        <v>39</v>
      </c>
      <c r="F54" s="9" t="s">
        <v>144</v>
      </c>
      <c r="G54" s="9" t="s">
        <v>147</v>
      </c>
      <c r="H54" s="9" t="s">
        <v>144</v>
      </c>
      <c r="I54" s="19" t="s">
        <v>149</v>
      </c>
      <c r="J54" s="20">
        <v>200</v>
      </c>
      <c r="K54" s="20">
        <v>200</v>
      </c>
      <c r="L54" s="20"/>
      <c r="M54" s="20"/>
      <c r="N54" s="20"/>
      <c r="O54" s="20"/>
      <c r="P54" s="20"/>
      <c r="Q54" s="9">
        <v>2023.4</v>
      </c>
      <c r="R54" s="22">
        <v>2023.1</v>
      </c>
      <c r="S54" s="28" t="s">
        <v>150</v>
      </c>
    </row>
    <row r="55" ht="59" customHeight="1" spans="1:19">
      <c r="A55" s="8">
        <v>48</v>
      </c>
      <c r="B55" s="10" t="s">
        <v>141</v>
      </c>
      <c r="C55" s="8" t="s">
        <v>147</v>
      </c>
      <c r="D55" s="9" t="s">
        <v>38</v>
      </c>
      <c r="E55" s="9" t="s">
        <v>39</v>
      </c>
      <c r="F55" s="8" t="s">
        <v>147</v>
      </c>
      <c r="G55" s="8" t="s">
        <v>147</v>
      </c>
      <c r="H55" s="9" t="s">
        <v>144</v>
      </c>
      <c r="I55" s="19" t="s">
        <v>40</v>
      </c>
      <c r="J55" s="20">
        <v>41</v>
      </c>
      <c r="K55" s="20">
        <v>41</v>
      </c>
      <c r="L55" s="20"/>
      <c r="M55" s="20"/>
      <c r="N55" s="20"/>
      <c r="O55" s="20"/>
      <c r="P55" s="20"/>
      <c r="Q55" s="9">
        <v>2023.4</v>
      </c>
      <c r="R55" s="9">
        <v>2023.7</v>
      </c>
      <c r="S55" s="28" t="s">
        <v>41</v>
      </c>
    </row>
    <row r="56" ht="59" customHeight="1" spans="1:19">
      <c r="A56" s="8">
        <v>49</v>
      </c>
      <c r="B56" s="10" t="s">
        <v>141</v>
      </c>
      <c r="C56" s="8" t="s">
        <v>151</v>
      </c>
      <c r="D56" s="9" t="s">
        <v>38</v>
      </c>
      <c r="E56" s="9" t="s">
        <v>39</v>
      </c>
      <c r="F56" s="8" t="s">
        <v>151</v>
      </c>
      <c r="G56" s="8" t="s">
        <v>151</v>
      </c>
      <c r="H56" s="9" t="s">
        <v>144</v>
      </c>
      <c r="I56" s="19" t="s">
        <v>40</v>
      </c>
      <c r="J56" s="20">
        <v>41</v>
      </c>
      <c r="K56" s="20">
        <v>41</v>
      </c>
      <c r="L56" s="20"/>
      <c r="M56" s="20"/>
      <c r="N56" s="20"/>
      <c r="O56" s="20"/>
      <c r="P56" s="20"/>
      <c r="Q56" s="9">
        <v>2023.4</v>
      </c>
      <c r="R56" s="9">
        <v>2023.7</v>
      </c>
      <c r="S56" s="28" t="s">
        <v>41</v>
      </c>
    </row>
    <row r="57" ht="59" customHeight="1" spans="1:19">
      <c r="A57" s="8">
        <v>50</v>
      </c>
      <c r="B57" s="10" t="s">
        <v>141</v>
      </c>
      <c r="C57" s="8" t="s">
        <v>152</v>
      </c>
      <c r="D57" s="9" t="s">
        <v>38</v>
      </c>
      <c r="E57" s="9" t="s">
        <v>39</v>
      </c>
      <c r="F57" s="8" t="s">
        <v>152</v>
      </c>
      <c r="G57" s="8" t="s">
        <v>152</v>
      </c>
      <c r="H57" s="9" t="s">
        <v>144</v>
      </c>
      <c r="I57" s="19" t="s">
        <v>40</v>
      </c>
      <c r="J57" s="20">
        <v>41</v>
      </c>
      <c r="K57" s="20">
        <v>41</v>
      </c>
      <c r="L57" s="20"/>
      <c r="M57" s="20"/>
      <c r="N57" s="20"/>
      <c r="O57" s="20"/>
      <c r="P57" s="20"/>
      <c r="Q57" s="9">
        <v>2023.4</v>
      </c>
      <c r="R57" s="9">
        <v>2023.7</v>
      </c>
      <c r="S57" s="28" t="s">
        <v>41</v>
      </c>
    </row>
    <row r="58" ht="59" customHeight="1" spans="1:19">
      <c r="A58" s="8">
        <v>51</v>
      </c>
      <c r="B58" s="10" t="s">
        <v>141</v>
      </c>
      <c r="C58" s="8" t="s">
        <v>153</v>
      </c>
      <c r="D58" s="9" t="s">
        <v>38</v>
      </c>
      <c r="E58" s="9" t="s">
        <v>39</v>
      </c>
      <c r="F58" s="8" t="s">
        <v>153</v>
      </c>
      <c r="G58" s="8" t="s">
        <v>153</v>
      </c>
      <c r="H58" s="9" t="s">
        <v>144</v>
      </c>
      <c r="I58" s="19" t="s">
        <v>40</v>
      </c>
      <c r="J58" s="20">
        <v>41</v>
      </c>
      <c r="K58" s="20">
        <v>41</v>
      </c>
      <c r="L58" s="20"/>
      <c r="M58" s="20"/>
      <c r="N58" s="20"/>
      <c r="O58" s="20"/>
      <c r="P58" s="20"/>
      <c r="Q58" s="9">
        <v>2023.4</v>
      </c>
      <c r="R58" s="9">
        <v>2023.7</v>
      </c>
      <c r="S58" s="28" t="s">
        <v>41</v>
      </c>
    </row>
    <row r="59" ht="59" customHeight="1" spans="1:19">
      <c r="A59" s="8">
        <v>52</v>
      </c>
      <c r="B59" s="11" t="s">
        <v>141</v>
      </c>
      <c r="C59" s="12" t="s">
        <v>154</v>
      </c>
      <c r="D59" s="13" t="s">
        <v>155</v>
      </c>
      <c r="E59" s="13" t="s">
        <v>39</v>
      </c>
      <c r="F59" s="11" t="s">
        <v>154</v>
      </c>
      <c r="G59" s="11" t="s">
        <v>154</v>
      </c>
      <c r="H59" s="9" t="s">
        <v>144</v>
      </c>
      <c r="I59" s="24" t="s">
        <v>156</v>
      </c>
      <c r="J59" s="25">
        <v>59</v>
      </c>
      <c r="K59" s="25">
        <v>59</v>
      </c>
      <c r="L59" s="25"/>
      <c r="M59" s="25"/>
      <c r="N59" s="25"/>
      <c r="O59" s="25"/>
      <c r="P59" s="25"/>
      <c r="Q59" s="9">
        <v>2023.4</v>
      </c>
      <c r="R59" s="33">
        <v>2023.7</v>
      </c>
      <c r="S59" s="28" t="s">
        <v>146</v>
      </c>
    </row>
    <row r="60" ht="59" customHeight="1" spans="1:19">
      <c r="A60" s="8">
        <v>53</v>
      </c>
      <c r="B60" s="11" t="s">
        <v>141</v>
      </c>
      <c r="C60" s="12" t="s">
        <v>152</v>
      </c>
      <c r="D60" s="13" t="s">
        <v>157</v>
      </c>
      <c r="E60" s="13" t="s">
        <v>39</v>
      </c>
      <c r="F60" s="11" t="s">
        <v>152</v>
      </c>
      <c r="G60" s="11" t="s">
        <v>152</v>
      </c>
      <c r="H60" s="9" t="s">
        <v>144</v>
      </c>
      <c r="I60" s="24" t="s">
        <v>158</v>
      </c>
      <c r="J60" s="25">
        <v>29.8</v>
      </c>
      <c r="K60" s="25">
        <v>29.8</v>
      </c>
      <c r="L60" s="25"/>
      <c r="M60" s="25"/>
      <c r="N60" s="25"/>
      <c r="O60" s="25"/>
      <c r="P60" s="25"/>
      <c r="Q60" s="9">
        <v>2023.4</v>
      </c>
      <c r="R60" s="33">
        <v>2023.7</v>
      </c>
      <c r="S60" s="28" t="s">
        <v>159</v>
      </c>
    </row>
    <row r="61" ht="59" customHeight="1" spans="1:19">
      <c r="A61" s="8">
        <v>54</v>
      </c>
      <c r="B61" s="10" t="s">
        <v>141</v>
      </c>
      <c r="C61" s="8" t="s">
        <v>147</v>
      </c>
      <c r="D61" s="9" t="s">
        <v>160</v>
      </c>
      <c r="E61" s="9" t="s">
        <v>39</v>
      </c>
      <c r="F61" s="8" t="s">
        <v>147</v>
      </c>
      <c r="G61" s="8" t="s">
        <v>147</v>
      </c>
      <c r="H61" s="9" t="s">
        <v>144</v>
      </c>
      <c r="I61" s="19" t="s">
        <v>161</v>
      </c>
      <c r="J61" s="25">
        <v>48</v>
      </c>
      <c r="K61" s="25">
        <v>48</v>
      </c>
      <c r="L61" s="25"/>
      <c r="M61" s="25"/>
      <c r="N61" s="25"/>
      <c r="O61" s="25"/>
      <c r="P61" s="25"/>
      <c r="Q61" s="9">
        <v>2023.4</v>
      </c>
      <c r="R61" s="9">
        <v>2023.7</v>
      </c>
      <c r="S61" s="28" t="s">
        <v>162</v>
      </c>
    </row>
    <row r="62" ht="83" customHeight="1" spans="1:19">
      <c r="A62" s="8">
        <v>55</v>
      </c>
      <c r="B62" s="9" t="s">
        <v>141</v>
      </c>
      <c r="C62" s="9" t="s">
        <v>163</v>
      </c>
      <c r="D62" s="9" t="s">
        <v>164</v>
      </c>
      <c r="E62" s="9" t="s">
        <v>29</v>
      </c>
      <c r="F62" s="9" t="s">
        <v>165</v>
      </c>
      <c r="G62" s="9" t="s">
        <v>163</v>
      </c>
      <c r="H62" s="9" t="s">
        <v>144</v>
      </c>
      <c r="I62" s="21" t="s">
        <v>166</v>
      </c>
      <c r="J62" s="22">
        <v>59</v>
      </c>
      <c r="K62" s="22"/>
      <c r="L62" s="22"/>
      <c r="M62" s="22"/>
      <c r="N62" s="22"/>
      <c r="O62" s="22">
        <v>59</v>
      </c>
      <c r="P62" s="22"/>
      <c r="Q62" s="9">
        <v>2023.9</v>
      </c>
      <c r="R62" s="9">
        <v>2023.12</v>
      </c>
      <c r="S62" s="28" t="s">
        <v>167</v>
      </c>
    </row>
    <row r="63" ht="113" customHeight="1" spans="1:19">
      <c r="A63" s="8">
        <v>56</v>
      </c>
      <c r="B63" s="9" t="s">
        <v>141</v>
      </c>
      <c r="C63" s="9" t="s">
        <v>147</v>
      </c>
      <c r="D63" s="9" t="s">
        <v>168</v>
      </c>
      <c r="E63" s="9" t="s">
        <v>39</v>
      </c>
      <c r="F63" s="9" t="s">
        <v>144</v>
      </c>
      <c r="G63" s="9" t="s">
        <v>147</v>
      </c>
      <c r="H63" s="9" t="s">
        <v>144</v>
      </c>
      <c r="I63" s="21" t="s">
        <v>169</v>
      </c>
      <c r="J63" s="22">
        <v>70</v>
      </c>
      <c r="K63" s="22">
        <v>50</v>
      </c>
      <c r="L63" s="22">
        <v>15</v>
      </c>
      <c r="M63" s="22"/>
      <c r="N63" s="22"/>
      <c r="O63" s="22">
        <v>5</v>
      </c>
      <c r="P63" s="22"/>
      <c r="Q63" s="9">
        <v>2023.9</v>
      </c>
      <c r="R63" s="9">
        <v>2023.12</v>
      </c>
      <c r="S63" s="28" t="s">
        <v>79</v>
      </c>
    </row>
    <row r="64" ht="59" customHeight="1" spans="1:19">
      <c r="A64" s="8">
        <v>57</v>
      </c>
      <c r="B64" s="9" t="s">
        <v>170</v>
      </c>
      <c r="C64" s="9" t="s">
        <v>171</v>
      </c>
      <c r="D64" s="9" t="s">
        <v>38</v>
      </c>
      <c r="E64" s="9" t="s">
        <v>39</v>
      </c>
      <c r="F64" s="9" t="s">
        <v>171</v>
      </c>
      <c r="G64" s="9" t="s">
        <v>171</v>
      </c>
      <c r="H64" s="9" t="s">
        <v>172</v>
      </c>
      <c r="I64" s="19" t="s">
        <v>40</v>
      </c>
      <c r="J64" s="22">
        <v>41</v>
      </c>
      <c r="K64" s="22">
        <v>41</v>
      </c>
      <c r="L64" s="22"/>
      <c r="M64" s="22"/>
      <c r="N64" s="22"/>
      <c r="O64" s="22"/>
      <c r="P64" s="22"/>
      <c r="Q64" s="9">
        <v>2023.4</v>
      </c>
      <c r="R64" s="9">
        <v>2023.7</v>
      </c>
      <c r="S64" s="28" t="s">
        <v>41</v>
      </c>
    </row>
    <row r="65" ht="59" customHeight="1" spans="1:19">
      <c r="A65" s="8">
        <v>58</v>
      </c>
      <c r="B65" s="9" t="s">
        <v>170</v>
      </c>
      <c r="C65" s="9" t="s">
        <v>173</v>
      </c>
      <c r="D65" s="9" t="s">
        <v>38</v>
      </c>
      <c r="E65" s="9" t="s">
        <v>39</v>
      </c>
      <c r="F65" s="9" t="s">
        <v>173</v>
      </c>
      <c r="G65" s="9" t="s">
        <v>173</v>
      </c>
      <c r="H65" s="9" t="s">
        <v>172</v>
      </c>
      <c r="I65" s="19" t="s">
        <v>40</v>
      </c>
      <c r="J65" s="22">
        <v>41</v>
      </c>
      <c r="K65" s="22">
        <v>41</v>
      </c>
      <c r="L65" s="22"/>
      <c r="M65" s="22"/>
      <c r="N65" s="22"/>
      <c r="O65" s="22"/>
      <c r="P65" s="22"/>
      <c r="Q65" s="9">
        <v>2023.4</v>
      </c>
      <c r="R65" s="9">
        <v>2023.7</v>
      </c>
      <c r="S65" s="28" t="s">
        <v>41</v>
      </c>
    </row>
    <row r="66" ht="59" customHeight="1" spans="1:19">
      <c r="A66" s="8">
        <v>59</v>
      </c>
      <c r="B66" s="9" t="s">
        <v>170</v>
      </c>
      <c r="C66" s="9" t="s">
        <v>174</v>
      </c>
      <c r="D66" s="9" t="s">
        <v>38</v>
      </c>
      <c r="E66" s="9" t="s">
        <v>39</v>
      </c>
      <c r="F66" s="9" t="s">
        <v>174</v>
      </c>
      <c r="G66" s="9" t="s">
        <v>174</v>
      </c>
      <c r="H66" s="9" t="s">
        <v>172</v>
      </c>
      <c r="I66" s="19" t="s">
        <v>40</v>
      </c>
      <c r="J66" s="22">
        <v>41</v>
      </c>
      <c r="K66" s="22">
        <v>41</v>
      </c>
      <c r="L66" s="22"/>
      <c r="M66" s="22"/>
      <c r="N66" s="22"/>
      <c r="O66" s="22"/>
      <c r="P66" s="22"/>
      <c r="Q66" s="9">
        <v>2023.4</v>
      </c>
      <c r="R66" s="9">
        <v>2023.7</v>
      </c>
      <c r="S66" s="28" t="s">
        <v>41</v>
      </c>
    </row>
    <row r="67" ht="59" customHeight="1" spans="1:19">
      <c r="A67" s="8">
        <v>60</v>
      </c>
      <c r="B67" s="9" t="s">
        <v>170</v>
      </c>
      <c r="C67" s="9" t="s">
        <v>175</v>
      </c>
      <c r="D67" s="9" t="s">
        <v>176</v>
      </c>
      <c r="E67" s="9" t="s">
        <v>29</v>
      </c>
      <c r="F67" s="9" t="s">
        <v>175</v>
      </c>
      <c r="G67" s="9" t="s">
        <v>175</v>
      </c>
      <c r="H67" s="9" t="s">
        <v>172</v>
      </c>
      <c r="I67" s="21" t="s">
        <v>177</v>
      </c>
      <c r="J67" s="22">
        <v>200</v>
      </c>
      <c r="K67" s="22">
        <v>200</v>
      </c>
      <c r="L67" s="22"/>
      <c r="M67" s="22"/>
      <c r="N67" s="22"/>
      <c r="O67" s="22"/>
      <c r="P67" s="22"/>
      <c r="Q67" s="9">
        <v>2023.4</v>
      </c>
      <c r="R67" s="9" t="s">
        <v>124</v>
      </c>
      <c r="S67" s="28" t="s">
        <v>178</v>
      </c>
    </row>
    <row r="68" ht="114" customHeight="1" spans="1:19">
      <c r="A68" s="8">
        <v>61</v>
      </c>
      <c r="B68" s="9" t="s">
        <v>170</v>
      </c>
      <c r="C68" s="9" t="s">
        <v>179</v>
      </c>
      <c r="D68" s="9" t="s">
        <v>180</v>
      </c>
      <c r="E68" s="9" t="s">
        <v>39</v>
      </c>
      <c r="F68" s="9" t="s">
        <v>181</v>
      </c>
      <c r="G68" s="9" t="s">
        <v>179</v>
      </c>
      <c r="H68" s="9" t="s">
        <v>172</v>
      </c>
      <c r="I68" s="21" t="s">
        <v>182</v>
      </c>
      <c r="J68" s="22">
        <v>200</v>
      </c>
      <c r="K68" s="22">
        <v>50</v>
      </c>
      <c r="L68" s="22">
        <v>15</v>
      </c>
      <c r="M68" s="22">
        <v>135</v>
      </c>
      <c r="N68" s="22"/>
      <c r="O68" s="22"/>
      <c r="P68" s="22"/>
      <c r="Q68" s="9">
        <v>2023.9</v>
      </c>
      <c r="R68" s="9">
        <v>2023.12</v>
      </c>
      <c r="S68" s="28" t="s">
        <v>183</v>
      </c>
    </row>
    <row r="69" ht="51" customHeight="1" spans="1:19">
      <c r="A69" s="8">
        <v>62</v>
      </c>
      <c r="B69" s="9" t="s">
        <v>184</v>
      </c>
      <c r="C69" s="9" t="s">
        <v>185</v>
      </c>
      <c r="D69" s="9" t="s">
        <v>186</v>
      </c>
      <c r="E69" s="9" t="s">
        <v>39</v>
      </c>
      <c r="F69" s="9" t="s">
        <v>185</v>
      </c>
      <c r="G69" s="9" t="s">
        <v>185</v>
      </c>
      <c r="H69" s="9" t="s">
        <v>187</v>
      </c>
      <c r="I69" s="21" t="s">
        <v>188</v>
      </c>
      <c r="J69" s="22">
        <v>30</v>
      </c>
      <c r="K69" s="22">
        <v>30</v>
      </c>
      <c r="L69" s="22"/>
      <c r="M69" s="22"/>
      <c r="N69" s="22"/>
      <c r="O69" s="22"/>
      <c r="P69" s="22"/>
      <c r="Q69" s="9">
        <v>2023.4</v>
      </c>
      <c r="R69" s="9">
        <v>2023.8</v>
      </c>
      <c r="S69" s="28" t="s">
        <v>189</v>
      </c>
    </row>
    <row r="70" ht="51" customHeight="1" spans="1:19">
      <c r="A70" s="8">
        <v>63</v>
      </c>
      <c r="B70" s="9" t="s">
        <v>184</v>
      </c>
      <c r="C70" s="9" t="s">
        <v>190</v>
      </c>
      <c r="D70" s="9" t="s">
        <v>38</v>
      </c>
      <c r="E70" s="9" t="s">
        <v>39</v>
      </c>
      <c r="F70" s="9" t="s">
        <v>190</v>
      </c>
      <c r="G70" s="9" t="s">
        <v>190</v>
      </c>
      <c r="H70" s="9" t="s">
        <v>187</v>
      </c>
      <c r="I70" s="19" t="s">
        <v>40</v>
      </c>
      <c r="J70" s="22">
        <v>41</v>
      </c>
      <c r="K70" s="22">
        <v>41</v>
      </c>
      <c r="L70" s="22"/>
      <c r="M70" s="22"/>
      <c r="N70" s="22"/>
      <c r="O70" s="22"/>
      <c r="P70" s="22"/>
      <c r="Q70" s="9">
        <v>2023.4</v>
      </c>
      <c r="R70" s="9">
        <v>2023.7</v>
      </c>
      <c r="S70" s="28" t="s">
        <v>41</v>
      </c>
    </row>
    <row r="71" ht="51" customHeight="1" spans="1:19">
      <c r="A71" s="8">
        <v>64</v>
      </c>
      <c r="B71" s="9" t="s">
        <v>184</v>
      </c>
      <c r="C71" s="9" t="s">
        <v>191</v>
      </c>
      <c r="D71" s="9" t="s">
        <v>38</v>
      </c>
      <c r="E71" s="9" t="s">
        <v>39</v>
      </c>
      <c r="F71" s="9" t="s">
        <v>191</v>
      </c>
      <c r="G71" s="9" t="s">
        <v>191</v>
      </c>
      <c r="H71" s="9" t="s">
        <v>187</v>
      </c>
      <c r="I71" s="19" t="s">
        <v>40</v>
      </c>
      <c r="J71" s="22">
        <v>41</v>
      </c>
      <c r="K71" s="22">
        <v>41</v>
      </c>
      <c r="L71" s="22"/>
      <c r="M71" s="22"/>
      <c r="N71" s="22"/>
      <c r="O71" s="22"/>
      <c r="P71" s="22"/>
      <c r="Q71" s="9">
        <v>2023.4</v>
      </c>
      <c r="R71" s="9">
        <v>2023.7</v>
      </c>
      <c r="S71" s="28" t="s">
        <v>41</v>
      </c>
    </row>
    <row r="72" ht="51" customHeight="1" spans="1:19">
      <c r="A72" s="8">
        <v>65</v>
      </c>
      <c r="B72" s="9" t="s">
        <v>184</v>
      </c>
      <c r="C72" s="9" t="s">
        <v>192</v>
      </c>
      <c r="D72" s="9" t="s">
        <v>38</v>
      </c>
      <c r="E72" s="9" t="s">
        <v>39</v>
      </c>
      <c r="F72" s="9" t="s">
        <v>192</v>
      </c>
      <c r="G72" s="9" t="s">
        <v>192</v>
      </c>
      <c r="H72" s="9" t="s">
        <v>187</v>
      </c>
      <c r="I72" s="19" t="s">
        <v>40</v>
      </c>
      <c r="J72" s="22">
        <v>41</v>
      </c>
      <c r="K72" s="22">
        <v>41</v>
      </c>
      <c r="L72" s="22"/>
      <c r="M72" s="22"/>
      <c r="N72" s="22"/>
      <c r="O72" s="22"/>
      <c r="P72" s="22"/>
      <c r="Q72" s="9">
        <v>2023.4</v>
      </c>
      <c r="R72" s="9">
        <v>2023.7</v>
      </c>
      <c r="S72" s="28" t="s">
        <v>41</v>
      </c>
    </row>
    <row r="73" ht="51" customHeight="1" spans="1:19">
      <c r="A73" s="8">
        <v>66</v>
      </c>
      <c r="B73" s="9" t="s">
        <v>184</v>
      </c>
      <c r="C73" s="9" t="s">
        <v>193</v>
      </c>
      <c r="D73" s="9" t="s">
        <v>38</v>
      </c>
      <c r="E73" s="9" t="s">
        <v>39</v>
      </c>
      <c r="F73" s="9" t="s">
        <v>193</v>
      </c>
      <c r="G73" s="9" t="s">
        <v>193</v>
      </c>
      <c r="H73" s="9" t="s">
        <v>187</v>
      </c>
      <c r="I73" s="19" t="s">
        <v>40</v>
      </c>
      <c r="J73" s="22">
        <v>41</v>
      </c>
      <c r="K73" s="22">
        <v>41</v>
      </c>
      <c r="L73" s="22"/>
      <c r="M73" s="22"/>
      <c r="N73" s="22"/>
      <c r="O73" s="22"/>
      <c r="P73" s="22"/>
      <c r="Q73" s="9">
        <v>2023.4</v>
      </c>
      <c r="R73" s="9">
        <v>2023.7</v>
      </c>
      <c r="S73" s="28" t="s">
        <v>41</v>
      </c>
    </row>
    <row r="74" ht="51" customHeight="1" spans="1:19">
      <c r="A74" s="8">
        <v>67</v>
      </c>
      <c r="B74" s="9" t="s">
        <v>184</v>
      </c>
      <c r="C74" s="9" t="s">
        <v>194</v>
      </c>
      <c r="D74" s="9" t="s">
        <v>38</v>
      </c>
      <c r="E74" s="9" t="s">
        <v>39</v>
      </c>
      <c r="F74" s="9" t="s">
        <v>194</v>
      </c>
      <c r="G74" s="9" t="s">
        <v>194</v>
      </c>
      <c r="H74" s="9" t="s">
        <v>187</v>
      </c>
      <c r="I74" s="19" t="s">
        <v>40</v>
      </c>
      <c r="J74" s="22">
        <v>41</v>
      </c>
      <c r="K74" s="22">
        <v>41</v>
      </c>
      <c r="L74" s="22"/>
      <c r="M74" s="22"/>
      <c r="N74" s="22"/>
      <c r="O74" s="22"/>
      <c r="P74" s="22"/>
      <c r="Q74" s="9">
        <v>2023.4</v>
      </c>
      <c r="R74" s="9">
        <v>2023.7</v>
      </c>
      <c r="S74" s="28" t="s">
        <v>41</v>
      </c>
    </row>
    <row r="75" ht="74" customHeight="1" spans="1:19">
      <c r="A75" s="8">
        <v>68</v>
      </c>
      <c r="B75" s="9" t="s">
        <v>184</v>
      </c>
      <c r="C75" s="9" t="s">
        <v>195</v>
      </c>
      <c r="D75" s="9" t="s">
        <v>196</v>
      </c>
      <c r="E75" s="9" t="s">
        <v>39</v>
      </c>
      <c r="F75" s="9" t="s">
        <v>195</v>
      </c>
      <c r="G75" s="9" t="s">
        <v>195</v>
      </c>
      <c r="H75" s="9" t="s">
        <v>187</v>
      </c>
      <c r="I75" s="21" t="s">
        <v>197</v>
      </c>
      <c r="J75" s="22">
        <v>59.6</v>
      </c>
      <c r="K75" s="22">
        <v>56</v>
      </c>
      <c r="L75" s="22"/>
      <c r="M75" s="22">
        <v>3.6</v>
      </c>
      <c r="N75" s="22"/>
      <c r="O75" s="22"/>
      <c r="P75" s="22"/>
      <c r="Q75" s="9">
        <v>2023.9</v>
      </c>
      <c r="R75" s="9">
        <v>2023.12</v>
      </c>
      <c r="S75" s="28" t="s">
        <v>198</v>
      </c>
    </row>
    <row r="76" ht="59" customHeight="1" spans="1:19">
      <c r="A76" s="8">
        <v>69</v>
      </c>
      <c r="B76" s="9" t="s">
        <v>184</v>
      </c>
      <c r="C76" s="9" t="s">
        <v>199</v>
      </c>
      <c r="D76" s="9" t="s">
        <v>38</v>
      </c>
      <c r="E76" s="9" t="s">
        <v>39</v>
      </c>
      <c r="F76" s="9" t="s">
        <v>199</v>
      </c>
      <c r="G76" s="9" t="s">
        <v>199</v>
      </c>
      <c r="H76" s="9" t="s">
        <v>187</v>
      </c>
      <c r="I76" s="21" t="s">
        <v>40</v>
      </c>
      <c r="J76" s="22">
        <v>41</v>
      </c>
      <c r="K76" s="22"/>
      <c r="L76" s="22"/>
      <c r="M76" s="22">
        <v>41</v>
      </c>
      <c r="N76" s="22"/>
      <c r="O76" s="22"/>
      <c r="P76" s="22"/>
      <c r="Q76" s="9">
        <v>2023.9</v>
      </c>
      <c r="R76" s="9">
        <v>2023.12</v>
      </c>
      <c r="S76" s="28" t="s">
        <v>76</v>
      </c>
    </row>
    <row r="77" ht="92" customHeight="1" spans="1:19">
      <c r="A77" s="8">
        <v>70</v>
      </c>
      <c r="B77" s="9" t="s">
        <v>184</v>
      </c>
      <c r="C77" s="9" t="s">
        <v>200</v>
      </c>
      <c r="D77" s="9" t="s">
        <v>201</v>
      </c>
      <c r="E77" s="9" t="s">
        <v>29</v>
      </c>
      <c r="F77" s="9" t="s">
        <v>187</v>
      </c>
      <c r="G77" s="9" t="s">
        <v>200</v>
      </c>
      <c r="H77" s="9" t="s">
        <v>187</v>
      </c>
      <c r="I77" s="21" t="s">
        <v>202</v>
      </c>
      <c r="J77" s="22">
        <v>200</v>
      </c>
      <c r="K77" s="22">
        <v>50</v>
      </c>
      <c r="L77" s="22">
        <v>15</v>
      </c>
      <c r="M77" s="22">
        <v>24.32</v>
      </c>
      <c r="N77" s="22"/>
      <c r="O77" s="22">
        <v>110.68</v>
      </c>
      <c r="P77" s="22"/>
      <c r="Q77" s="9">
        <v>2023.9</v>
      </c>
      <c r="R77" s="9">
        <v>2023.12</v>
      </c>
      <c r="S77" s="28" t="s">
        <v>203</v>
      </c>
    </row>
    <row r="78" ht="70" customHeight="1" spans="1:19">
      <c r="A78" s="8">
        <v>71</v>
      </c>
      <c r="B78" s="9" t="s">
        <v>204</v>
      </c>
      <c r="C78" s="9" t="s">
        <v>205</v>
      </c>
      <c r="D78" s="9" t="s">
        <v>206</v>
      </c>
      <c r="E78" s="9" t="s">
        <v>39</v>
      </c>
      <c r="F78" s="9" t="s">
        <v>205</v>
      </c>
      <c r="G78" s="9" t="s">
        <v>205</v>
      </c>
      <c r="H78" s="9" t="s">
        <v>207</v>
      </c>
      <c r="I78" s="21" t="s">
        <v>208</v>
      </c>
      <c r="J78" s="22">
        <v>45.74</v>
      </c>
      <c r="K78" s="22">
        <v>45.74</v>
      </c>
      <c r="L78" s="22"/>
      <c r="M78" s="22"/>
      <c r="N78" s="22"/>
      <c r="O78" s="22"/>
      <c r="P78" s="22"/>
      <c r="Q78" s="9">
        <v>2023.4</v>
      </c>
      <c r="R78" s="9" t="s">
        <v>124</v>
      </c>
      <c r="S78" s="28" t="s">
        <v>209</v>
      </c>
    </row>
    <row r="79" ht="70" customHeight="1" spans="1:19">
      <c r="A79" s="8">
        <v>72</v>
      </c>
      <c r="B79" s="9" t="s">
        <v>204</v>
      </c>
      <c r="C79" s="9" t="s">
        <v>210</v>
      </c>
      <c r="D79" s="9" t="s">
        <v>38</v>
      </c>
      <c r="E79" s="9" t="s">
        <v>39</v>
      </c>
      <c r="F79" s="9" t="s">
        <v>210</v>
      </c>
      <c r="G79" s="9" t="s">
        <v>210</v>
      </c>
      <c r="H79" s="9" t="s">
        <v>207</v>
      </c>
      <c r="I79" s="19" t="s">
        <v>40</v>
      </c>
      <c r="J79" s="22">
        <v>41</v>
      </c>
      <c r="K79" s="22">
        <v>41</v>
      </c>
      <c r="L79" s="22"/>
      <c r="M79" s="22"/>
      <c r="N79" s="22"/>
      <c r="O79" s="22"/>
      <c r="P79" s="22"/>
      <c r="Q79" s="9">
        <v>2023.4</v>
      </c>
      <c r="R79" s="9">
        <v>2023.7</v>
      </c>
      <c r="S79" s="28" t="s">
        <v>41</v>
      </c>
    </row>
    <row r="80" ht="70" customHeight="1" spans="1:19">
      <c r="A80" s="8">
        <v>73</v>
      </c>
      <c r="B80" s="9" t="s">
        <v>204</v>
      </c>
      <c r="C80" s="9" t="s">
        <v>211</v>
      </c>
      <c r="D80" s="9" t="s">
        <v>38</v>
      </c>
      <c r="E80" s="9" t="s">
        <v>39</v>
      </c>
      <c r="F80" s="9" t="s">
        <v>211</v>
      </c>
      <c r="G80" s="9" t="s">
        <v>211</v>
      </c>
      <c r="H80" s="9" t="s">
        <v>207</v>
      </c>
      <c r="I80" s="19" t="s">
        <v>40</v>
      </c>
      <c r="J80" s="22">
        <v>41</v>
      </c>
      <c r="K80" s="22">
        <v>41</v>
      </c>
      <c r="L80" s="22"/>
      <c r="M80" s="22"/>
      <c r="N80" s="22"/>
      <c r="O80" s="22"/>
      <c r="P80" s="22"/>
      <c r="Q80" s="9">
        <v>2023.4</v>
      </c>
      <c r="R80" s="9">
        <v>2023.7</v>
      </c>
      <c r="S80" s="28" t="s">
        <v>41</v>
      </c>
    </row>
    <row r="81" ht="70" customHeight="1" spans="1:19">
      <c r="A81" s="8">
        <v>74</v>
      </c>
      <c r="B81" s="9" t="s">
        <v>204</v>
      </c>
      <c r="C81" s="9" t="s">
        <v>212</v>
      </c>
      <c r="D81" s="9" t="s">
        <v>38</v>
      </c>
      <c r="E81" s="9" t="s">
        <v>39</v>
      </c>
      <c r="F81" s="9" t="s">
        <v>212</v>
      </c>
      <c r="G81" s="9" t="s">
        <v>212</v>
      </c>
      <c r="H81" s="9" t="s">
        <v>207</v>
      </c>
      <c r="I81" s="19" t="s">
        <v>40</v>
      </c>
      <c r="J81" s="22">
        <v>41</v>
      </c>
      <c r="K81" s="22">
        <v>41</v>
      </c>
      <c r="L81" s="22"/>
      <c r="M81" s="22"/>
      <c r="N81" s="22"/>
      <c r="O81" s="22"/>
      <c r="P81" s="22"/>
      <c r="Q81" s="9">
        <v>2023.4</v>
      </c>
      <c r="R81" s="9">
        <v>2023.7</v>
      </c>
      <c r="S81" s="28" t="s">
        <v>41</v>
      </c>
    </row>
    <row r="82" ht="70" customHeight="1" spans="1:19">
      <c r="A82" s="8">
        <v>75</v>
      </c>
      <c r="B82" s="9" t="s">
        <v>204</v>
      </c>
      <c r="C82" s="9" t="s">
        <v>213</v>
      </c>
      <c r="D82" s="9" t="s">
        <v>38</v>
      </c>
      <c r="E82" s="9" t="s">
        <v>39</v>
      </c>
      <c r="F82" s="9" t="s">
        <v>213</v>
      </c>
      <c r="G82" s="9" t="s">
        <v>213</v>
      </c>
      <c r="H82" s="9" t="s">
        <v>207</v>
      </c>
      <c r="I82" s="19" t="s">
        <v>40</v>
      </c>
      <c r="J82" s="22">
        <v>41</v>
      </c>
      <c r="K82" s="22">
        <v>41</v>
      </c>
      <c r="L82" s="22"/>
      <c r="M82" s="22"/>
      <c r="N82" s="22"/>
      <c r="O82" s="22"/>
      <c r="P82" s="22"/>
      <c r="Q82" s="9">
        <v>2023.4</v>
      </c>
      <c r="R82" s="9">
        <v>2023.7</v>
      </c>
      <c r="S82" s="28" t="s">
        <v>41</v>
      </c>
    </row>
    <row r="83" ht="85" customHeight="1" spans="1:19">
      <c r="A83" s="8">
        <v>76</v>
      </c>
      <c r="B83" s="9" t="s">
        <v>204</v>
      </c>
      <c r="C83" s="9" t="s">
        <v>214</v>
      </c>
      <c r="D83" s="9" t="s">
        <v>215</v>
      </c>
      <c r="E83" s="9" t="s">
        <v>39</v>
      </c>
      <c r="F83" s="9" t="s">
        <v>207</v>
      </c>
      <c r="G83" s="9" t="s">
        <v>214</v>
      </c>
      <c r="H83" s="9" t="s">
        <v>207</v>
      </c>
      <c r="I83" s="21" t="s">
        <v>216</v>
      </c>
      <c r="J83" s="22">
        <v>200</v>
      </c>
      <c r="K83" s="22"/>
      <c r="L83" s="22">
        <v>200</v>
      </c>
      <c r="M83" s="22"/>
      <c r="N83" s="22"/>
      <c r="O83" s="22"/>
      <c r="P83" s="22"/>
      <c r="Q83" s="9">
        <v>2023.4</v>
      </c>
      <c r="R83" s="9" t="s">
        <v>124</v>
      </c>
      <c r="S83" s="28" t="s">
        <v>217</v>
      </c>
    </row>
    <row r="84" ht="87" customHeight="1" spans="1:19">
      <c r="A84" s="8">
        <v>77</v>
      </c>
      <c r="B84" s="9" t="s">
        <v>204</v>
      </c>
      <c r="C84" s="9" t="s">
        <v>218</v>
      </c>
      <c r="D84" s="9" t="s">
        <v>219</v>
      </c>
      <c r="E84" s="9" t="s">
        <v>39</v>
      </c>
      <c r="F84" s="9" t="s">
        <v>207</v>
      </c>
      <c r="G84" s="9" t="s">
        <v>218</v>
      </c>
      <c r="H84" s="9" t="s">
        <v>207</v>
      </c>
      <c r="I84" s="21" t="s">
        <v>220</v>
      </c>
      <c r="J84" s="22">
        <v>130</v>
      </c>
      <c r="K84" s="22">
        <v>130</v>
      </c>
      <c r="L84" s="22"/>
      <c r="M84" s="22"/>
      <c r="N84" s="22"/>
      <c r="O84" s="22"/>
      <c r="P84" s="22"/>
      <c r="Q84" s="9">
        <v>2023.9</v>
      </c>
      <c r="R84" s="9">
        <v>2023.12</v>
      </c>
      <c r="S84" s="28" t="s">
        <v>221</v>
      </c>
    </row>
    <row r="85" ht="102" customHeight="1" spans="1:19">
      <c r="A85" s="8">
        <v>78</v>
      </c>
      <c r="B85" s="9" t="s">
        <v>204</v>
      </c>
      <c r="C85" s="9" t="s">
        <v>210</v>
      </c>
      <c r="D85" s="9" t="s">
        <v>222</v>
      </c>
      <c r="E85" s="9" t="s">
        <v>29</v>
      </c>
      <c r="F85" s="9" t="s">
        <v>207</v>
      </c>
      <c r="G85" s="9" t="s">
        <v>210</v>
      </c>
      <c r="H85" s="9" t="s">
        <v>207</v>
      </c>
      <c r="I85" s="21" t="s">
        <v>223</v>
      </c>
      <c r="J85" s="22">
        <v>148</v>
      </c>
      <c r="K85" s="22">
        <v>50</v>
      </c>
      <c r="L85" s="22">
        <v>15</v>
      </c>
      <c r="M85" s="22">
        <v>83</v>
      </c>
      <c r="N85" s="22"/>
      <c r="O85" s="22"/>
      <c r="P85" s="22"/>
      <c r="Q85" s="9">
        <v>2023.9</v>
      </c>
      <c r="R85" s="9">
        <v>2023.12</v>
      </c>
      <c r="S85" s="28" t="s">
        <v>224</v>
      </c>
    </row>
    <row r="86" ht="99" customHeight="1" spans="1:19">
      <c r="A86" s="8">
        <v>79</v>
      </c>
      <c r="B86" s="9" t="s">
        <v>204</v>
      </c>
      <c r="C86" s="9" t="s">
        <v>205</v>
      </c>
      <c r="D86" s="9" t="s">
        <v>225</v>
      </c>
      <c r="E86" s="9" t="s">
        <v>39</v>
      </c>
      <c r="F86" s="9" t="s">
        <v>207</v>
      </c>
      <c r="G86" s="9" t="s">
        <v>205</v>
      </c>
      <c r="H86" s="9" t="s">
        <v>207</v>
      </c>
      <c r="I86" s="21" t="s">
        <v>226</v>
      </c>
      <c r="J86" s="22">
        <v>170</v>
      </c>
      <c r="K86" s="22"/>
      <c r="L86" s="22"/>
      <c r="M86" s="22"/>
      <c r="N86" s="22"/>
      <c r="O86" s="22">
        <v>170</v>
      </c>
      <c r="P86" s="22"/>
      <c r="Q86" s="9">
        <v>2023.9</v>
      </c>
      <c r="R86" s="9">
        <v>2023.12</v>
      </c>
      <c r="S86" s="28" t="s">
        <v>227</v>
      </c>
    </row>
    <row r="87" ht="69" customHeight="1" spans="1:19">
      <c r="A87" s="8">
        <v>80</v>
      </c>
      <c r="B87" s="9" t="s">
        <v>228</v>
      </c>
      <c r="C87" s="9" t="s">
        <v>229</v>
      </c>
      <c r="D87" s="9" t="s">
        <v>143</v>
      </c>
      <c r="E87" s="9" t="s">
        <v>100</v>
      </c>
      <c r="F87" s="9" t="s">
        <v>229</v>
      </c>
      <c r="G87" s="9" t="s">
        <v>229</v>
      </c>
      <c r="H87" s="9" t="s">
        <v>230</v>
      </c>
      <c r="I87" s="21" t="s">
        <v>231</v>
      </c>
      <c r="J87" s="22">
        <v>200</v>
      </c>
      <c r="K87" s="22">
        <v>200</v>
      </c>
      <c r="L87" s="22"/>
      <c r="M87" s="22"/>
      <c r="N87" s="22"/>
      <c r="O87" s="22"/>
      <c r="P87" s="22"/>
      <c r="Q87" s="9">
        <v>2023.4</v>
      </c>
      <c r="R87" s="22">
        <v>2023.1</v>
      </c>
      <c r="S87" s="28" t="s">
        <v>232</v>
      </c>
    </row>
    <row r="88" ht="52" customHeight="1" spans="1:19">
      <c r="A88" s="8">
        <v>81</v>
      </c>
      <c r="B88" s="9" t="s">
        <v>228</v>
      </c>
      <c r="C88" s="9" t="s">
        <v>233</v>
      </c>
      <c r="D88" s="9" t="s">
        <v>233</v>
      </c>
      <c r="E88" s="9" t="s">
        <v>39</v>
      </c>
      <c r="F88" s="9" t="s">
        <v>233</v>
      </c>
      <c r="G88" s="9" t="s">
        <v>233</v>
      </c>
      <c r="H88" s="9" t="s">
        <v>230</v>
      </c>
      <c r="I88" s="19" t="s">
        <v>40</v>
      </c>
      <c r="J88" s="22">
        <v>41</v>
      </c>
      <c r="K88" s="22">
        <v>41</v>
      </c>
      <c r="L88" s="22"/>
      <c r="M88" s="22"/>
      <c r="N88" s="22"/>
      <c r="O88" s="22"/>
      <c r="P88" s="22"/>
      <c r="Q88" s="9">
        <v>2023.4</v>
      </c>
      <c r="R88" s="9">
        <v>2023.7</v>
      </c>
      <c r="S88" s="28" t="s">
        <v>41</v>
      </c>
    </row>
    <row r="89" ht="52" customHeight="1" spans="1:19">
      <c r="A89" s="8">
        <v>82</v>
      </c>
      <c r="B89" s="9" t="s">
        <v>228</v>
      </c>
      <c r="C89" s="9" t="s">
        <v>234</v>
      </c>
      <c r="D89" s="9" t="s">
        <v>234</v>
      </c>
      <c r="E89" s="9" t="s">
        <v>39</v>
      </c>
      <c r="F89" s="9" t="s">
        <v>234</v>
      </c>
      <c r="G89" s="9" t="s">
        <v>234</v>
      </c>
      <c r="H89" s="9" t="s">
        <v>230</v>
      </c>
      <c r="I89" s="19" t="s">
        <v>40</v>
      </c>
      <c r="J89" s="22">
        <v>41</v>
      </c>
      <c r="K89" s="22">
        <v>41</v>
      </c>
      <c r="L89" s="22"/>
      <c r="M89" s="22"/>
      <c r="N89" s="22"/>
      <c r="O89" s="22"/>
      <c r="P89" s="22"/>
      <c r="Q89" s="9">
        <v>2023.4</v>
      </c>
      <c r="R89" s="9">
        <v>2023.7</v>
      </c>
      <c r="S89" s="28" t="s">
        <v>41</v>
      </c>
    </row>
    <row r="90" ht="52" customHeight="1" spans="1:19">
      <c r="A90" s="8">
        <v>83</v>
      </c>
      <c r="B90" s="9" t="s">
        <v>228</v>
      </c>
      <c r="C90" s="9" t="s">
        <v>229</v>
      </c>
      <c r="D90" s="9" t="s">
        <v>229</v>
      </c>
      <c r="E90" s="9" t="s">
        <v>39</v>
      </c>
      <c r="F90" s="9" t="s">
        <v>229</v>
      </c>
      <c r="G90" s="9" t="s">
        <v>229</v>
      </c>
      <c r="H90" s="9" t="s">
        <v>230</v>
      </c>
      <c r="I90" s="19" t="s">
        <v>40</v>
      </c>
      <c r="J90" s="22">
        <v>41</v>
      </c>
      <c r="K90" s="22">
        <v>41</v>
      </c>
      <c r="L90" s="22"/>
      <c r="M90" s="22"/>
      <c r="N90" s="22"/>
      <c r="O90" s="22"/>
      <c r="P90" s="22"/>
      <c r="Q90" s="9">
        <v>2023.4</v>
      </c>
      <c r="R90" s="9">
        <v>2023.7</v>
      </c>
      <c r="S90" s="28" t="s">
        <v>41</v>
      </c>
    </row>
    <row r="91" ht="52" customHeight="1" spans="1:19">
      <c r="A91" s="8">
        <v>84</v>
      </c>
      <c r="B91" s="9" t="s">
        <v>228</v>
      </c>
      <c r="C91" s="9" t="s">
        <v>235</v>
      </c>
      <c r="D91" s="9" t="s">
        <v>235</v>
      </c>
      <c r="E91" s="9" t="s">
        <v>39</v>
      </c>
      <c r="F91" s="9" t="s">
        <v>235</v>
      </c>
      <c r="G91" s="9" t="s">
        <v>235</v>
      </c>
      <c r="H91" s="9" t="s">
        <v>230</v>
      </c>
      <c r="I91" s="19" t="s">
        <v>40</v>
      </c>
      <c r="J91" s="22">
        <v>41</v>
      </c>
      <c r="K91" s="22">
        <v>41</v>
      </c>
      <c r="L91" s="22"/>
      <c r="M91" s="22"/>
      <c r="N91" s="22"/>
      <c r="O91" s="22"/>
      <c r="P91" s="22"/>
      <c r="Q91" s="9">
        <v>2023.4</v>
      </c>
      <c r="R91" s="9">
        <v>2023.7</v>
      </c>
      <c r="S91" s="28" t="s">
        <v>41</v>
      </c>
    </row>
    <row r="92" ht="52" customHeight="1" spans="1:19">
      <c r="A92" s="8">
        <v>85</v>
      </c>
      <c r="B92" s="9" t="s">
        <v>236</v>
      </c>
      <c r="C92" s="9" t="s">
        <v>237</v>
      </c>
      <c r="D92" s="9" t="s">
        <v>237</v>
      </c>
      <c r="E92" s="9" t="s">
        <v>39</v>
      </c>
      <c r="F92" s="9" t="s">
        <v>237</v>
      </c>
      <c r="G92" s="9" t="s">
        <v>237</v>
      </c>
      <c r="H92" s="9" t="s">
        <v>238</v>
      </c>
      <c r="I92" s="19" t="s">
        <v>40</v>
      </c>
      <c r="J92" s="22">
        <v>41</v>
      </c>
      <c r="K92" s="22">
        <v>41</v>
      </c>
      <c r="L92" s="22"/>
      <c r="M92" s="22"/>
      <c r="N92" s="22"/>
      <c r="O92" s="22"/>
      <c r="P92" s="22"/>
      <c r="Q92" s="9">
        <v>2023.4</v>
      </c>
      <c r="R92" s="9">
        <v>2023.7</v>
      </c>
      <c r="S92" s="28" t="s">
        <v>41</v>
      </c>
    </row>
    <row r="93" ht="52" customHeight="1" spans="1:19">
      <c r="A93" s="8">
        <v>86</v>
      </c>
      <c r="B93" s="9" t="s">
        <v>236</v>
      </c>
      <c r="C93" s="9" t="s">
        <v>239</v>
      </c>
      <c r="D93" s="9" t="s">
        <v>239</v>
      </c>
      <c r="E93" s="9" t="s">
        <v>39</v>
      </c>
      <c r="F93" s="9" t="s">
        <v>239</v>
      </c>
      <c r="G93" s="9" t="s">
        <v>239</v>
      </c>
      <c r="H93" s="9" t="s">
        <v>238</v>
      </c>
      <c r="I93" s="19" t="s">
        <v>40</v>
      </c>
      <c r="J93" s="22">
        <v>41</v>
      </c>
      <c r="K93" s="22">
        <v>41</v>
      </c>
      <c r="L93" s="22"/>
      <c r="M93" s="22"/>
      <c r="N93" s="22"/>
      <c r="O93" s="22"/>
      <c r="P93" s="22"/>
      <c r="Q93" s="9">
        <v>2023.4</v>
      </c>
      <c r="R93" s="9">
        <v>2023.7</v>
      </c>
      <c r="S93" s="28" t="s">
        <v>41</v>
      </c>
    </row>
    <row r="94" ht="50" customHeight="1" spans="1:19">
      <c r="A94" s="8">
        <v>87</v>
      </c>
      <c r="B94" s="9" t="s">
        <v>236</v>
      </c>
      <c r="C94" s="9" t="s">
        <v>240</v>
      </c>
      <c r="D94" s="9" t="s">
        <v>240</v>
      </c>
      <c r="E94" s="9" t="s">
        <v>39</v>
      </c>
      <c r="F94" s="9" t="s">
        <v>240</v>
      </c>
      <c r="G94" s="9" t="s">
        <v>240</v>
      </c>
      <c r="H94" s="9" t="s">
        <v>238</v>
      </c>
      <c r="I94" s="19" t="s">
        <v>40</v>
      </c>
      <c r="J94" s="22">
        <v>41</v>
      </c>
      <c r="K94" s="22">
        <v>41</v>
      </c>
      <c r="L94" s="22"/>
      <c r="M94" s="22"/>
      <c r="N94" s="22"/>
      <c r="O94" s="22"/>
      <c r="P94" s="22"/>
      <c r="Q94" s="9">
        <v>2023.4</v>
      </c>
      <c r="R94" s="9">
        <v>2023.7</v>
      </c>
      <c r="S94" s="28" t="s">
        <v>41</v>
      </c>
    </row>
    <row r="95" ht="50" customHeight="1" spans="1:19">
      <c r="A95" s="8">
        <v>88</v>
      </c>
      <c r="B95" s="9" t="s">
        <v>236</v>
      </c>
      <c r="C95" s="9" t="s">
        <v>241</v>
      </c>
      <c r="D95" s="9" t="s">
        <v>241</v>
      </c>
      <c r="E95" s="9" t="s">
        <v>39</v>
      </c>
      <c r="F95" s="9" t="s">
        <v>241</v>
      </c>
      <c r="G95" s="9" t="s">
        <v>241</v>
      </c>
      <c r="H95" s="9" t="s">
        <v>238</v>
      </c>
      <c r="I95" s="19" t="s">
        <v>40</v>
      </c>
      <c r="J95" s="22">
        <v>41</v>
      </c>
      <c r="K95" s="22">
        <v>41</v>
      </c>
      <c r="L95" s="22"/>
      <c r="M95" s="22"/>
      <c r="N95" s="22"/>
      <c r="O95" s="22"/>
      <c r="P95" s="22"/>
      <c r="Q95" s="9">
        <v>2023.4</v>
      </c>
      <c r="R95" s="9">
        <v>2023.7</v>
      </c>
      <c r="S95" s="28" t="s">
        <v>41</v>
      </c>
    </row>
    <row r="96" ht="50" customHeight="1" spans="1:19">
      <c r="A96" s="8">
        <v>89</v>
      </c>
      <c r="B96" s="9" t="s">
        <v>236</v>
      </c>
      <c r="C96" s="9" t="s">
        <v>242</v>
      </c>
      <c r="D96" s="9" t="s">
        <v>105</v>
      </c>
      <c r="E96" s="9" t="s">
        <v>39</v>
      </c>
      <c r="F96" s="9" t="s">
        <v>243</v>
      </c>
      <c r="G96" s="9" t="s">
        <v>242</v>
      </c>
      <c r="H96" s="9" t="s">
        <v>238</v>
      </c>
      <c r="I96" s="21" t="s">
        <v>244</v>
      </c>
      <c r="J96" s="22">
        <v>70</v>
      </c>
      <c r="K96" s="22">
        <v>50</v>
      </c>
      <c r="L96" s="22">
        <v>15</v>
      </c>
      <c r="M96" s="22"/>
      <c r="N96" s="22"/>
      <c r="O96" s="22">
        <v>5</v>
      </c>
      <c r="P96" s="22"/>
      <c r="Q96" s="9">
        <v>2023.9</v>
      </c>
      <c r="R96" s="9">
        <v>2023.12</v>
      </c>
      <c r="S96" s="28" t="s">
        <v>107</v>
      </c>
    </row>
    <row r="97" ht="50" customHeight="1" spans="1:19">
      <c r="A97" s="8">
        <v>90</v>
      </c>
      <c r="B97" s="9" t="s">
        <v>236</v>
      </c>
      <c r="C97" s="9" t="s">
        <v>245</v>
      </c>
      <c r="D97" s="9" t="s">
        <v>38</v>
      </c>
      <c r="E97" s="9" t="s">
        <v>39</v>
      </c>
      <c r="F97" s="9" t="s">
        <v>245</v>
      </c>
      <c r="G97" s="9" t="s">
        <v>245</v>
      </c>
      <c r="H97" s="9" t="s">
        <v>238</v>
      </c>
      <c r="I97" s="21" t="s">
        <v>40</v>
      </c>
      <c r="J97" s="22">
        <v>41</v>
      </c>
      <c r="K97" s="22"/>
      <c r="L97" s="22"/>
      <c r="M97" s="22"/>
      <c r="N97" s="22"/>
      <c r="O97" s="22">
        <v>41</v>
      </c>
      <c r="P97" s="22"/>
      <c r="Q97" s="9">
        <v>2023.9</v>
      </c>
      <c r="R97" s="9">
        <v>2023.12</v>
      </c>
      <c r="S97" s="28" t="s">
        <v>76</v>
      </c>
    </row>
    <row r="98" ht="50" customHeight="1" spans="1:19">
      <c r="A98" s="8">
        <v>91</v>
      </c>
      <c r="B98" s="9" t="s">
        <v>236</v>
      </c>
      <c r="C98" s="9" t="s">
        <v>246</v>
      </c>
      <c r="D98" s="9" t="s">
        <v>38</v>
      </c>
      <c r="E98" s="9" t="s">
        <v>39</v>
      </c>
      <c r="F98" s="9" t="s">
        <v>246</v>
      </c>
      <c r="G98" s="9" t="s">
        <v>246</v>
      </c>
      <c r="H98" s="9" t="s">
        <v>238</v>
      </c>
      <c r="I98" s="21" t="s">
        <v>40</v>
      </c>
      <c r="J98" s="22">
        <v>41</v>
      </c>
      <c r="K98" s="22"/>
      <c r="L98" s="22"/>
      <c r="M98" s="22"/>
      <c r="N98" s="22"/>
      <c r="O98" s="22">
        <v>41</v>
      </c>
      <c r="P98" s="22"/>
      <c r="Q98" s="9">
        <v>2023.9</v>
      </c>
      <c r="R98" s="9">
        <v>2023.12</v>
      </c>
      <c r="S98" s="28" t="s">
        <v>76</v>
      </c>
    </row>
    <row r="99" ht="50" customHeight="1" spans="1:19">
      <c r="A99" s="8">
        <v>92</v>
      </c>
      <c r="B99" s="9" t="s">
        <v>236</v>
      </c>
      <c r="C99" s="9" t="s">
        <v>247</v>
      </c>
      <c r="D99" s="9" t="s">
        <v>38</v>
      </c>
      <c r="E99" s="9" t="s">
        <v>39</v>
      </c>
      <c r="F99" s="9" t="s">
        <v>248</v>
      </c>
      <c r="G99" s="9" t="s">
        <v>247</v>
      </c>
      <c r="H99" s="9" t="s">
        <v>238</v>
      </c>
      <c r="I99" s="21" t="s">
        <v>40</v>
      </c>
      <c r="J99" s="22">
        <v>41</v>
      </c>
      <c r="K99" s="22"/>
      <c r="L99" s="22"/>
      <c r="M99" s="22"/>
      <c r="N99" s="22"/>
      <c r="O99" s="22">
        <v>41</v>
      </c>
      <c r="P99" s="22"/>
      <c r="Q99" s="9">
        <v>2023.9</v>
      </c>
      <c r="R99" s="9">
        <v>2023.12</v>
      </c>
      <c r="S99" s="28" t="s">
        <v>76</v>
      </c>
    </row>
    <row r="100" ht="50" customHeight="1" spans="1:19">
      <c r="A100" s="8">
        <v>93</v>
      </c>
      <c r="B100" s="9" t="s">
        <v>236</v>
      </c>
      <c r="C100" s="9" t="s">
        <v>249</v>
      </c>
      <c r="D100" s="9" t="s">
        <v>38</v>
      </c>
      <c r="E100" s="9" t="s">
        <v>39</v>
      </c>
      <c r="F100" s="9" t="s">
        <v>249</v>
      </c>
      <c r="G100" s="9" t="s">
        <v>249</v>
      </c>
      <c r="H100" s="9" t="s">
        <v>238</v>
      </c>
      <c r="I100" s="21" t="s">
        <v>40</v>
      </c>
      <c r="J100" s="22">
        <v>41</v>
      </c>
      <c r="K100" s="22"/>
      <c r="L100" s="22"/>
      <c r="M100" s="22"/>
      <c r="N100" s="22"/>
      <c r="O100" s="22">
        <v>41</v>
      </c>
      <c r="P100" s="22"/>
      <c r="Q100" s="9">
        <v>2023.9</v>
      </c>
      <c r="R100" s="9">
        <v>2023.12</v>
      </c>
      <c r="S100" s="28" t="s">
        <v>76</v>
      </c>
    </row>
    <row r="101" ht="50" customHeight="1" spans="1:19">
      <c r="A101" s="8">
        <v>94</v>
      </c>
      <c r="B101" s="9" t="s">
        <v>250</v>
      </c>
      <c r="C101" s="9" t="s">
        <v>251</v>
      </c>
      <c r="D101" s="9" t="s">
        <v>38</v>
      </c>
      <c r="E101" s="9" t="s">
        <v>39</v>
      </c>
      <c r="F101" s="9" t="s">
        <v>251</v>
      </c>
      <c r="G101" s="9" t="s">
        <v>251</v>
      </c>
      <c r="H101" s="9" t="s">
        <v>252</v>
      </c>
      <c r="I101" s="19" t="s">
        <v>40</v>
      </c>
      <c r="J101" s="22">
        <v>41</v>
      </c>
      <c r="K101" s="22">
        <v>41</v>
      </c>
      <c r="L101" s="22"/>
      <c r="M101" s="22"/>
      <c r="N101" s="22"/>
      <c r="O101" s="22"/>
      <c r="P101" s="22"/>
      <c r="Q101" s="9">
        <v>2023.4</v>
      </c>
      <c r="R101" s="9">
        <v>2023.7</v>
      </c>
      <c r="S101" s="28" t="s">
        <v>41</v>
      </c>
    </row>
    <row r="102" ht="50" customHeight="1" spans="1:19">
      <c r="A102" s="8">
        <v>95</v>
      </c>
      <c r="B102" s="9" t="s">
        <v>250</v>
      </c>
      <c r="C102" s="9" t="s">
        <v>253</v>
      </c>
      <c r="D102" s="9" t="s">
        <v>38</v>
      </c>
      <c r="E102" s="9" t="s">
        <v>39</v>
      </c>
      <c r="F102" s="9" t="s">
        <v>253</v>
      </c>
      <c r="G102" s="9" t="s">
        <v>253</v>
      </c>
      <c r="H102" s="9" t="s">
        <v>252</v>
      </c>
      <c r="I102" s="19" t="s">
        <v>40</v>
      </c>
      <c r="J102" s="22">
        <v>41</v>
      </c>
      <c r="K102" s="22">
        <v>41</v>
      </c>
      <c r="L102" s="22"/>
      <c r="M102" s="22"/>
      <c r="N102" s="22"/>
      <c r="O102" s="22"/>
      <c r="P102" s="22"/>
      <c r="Q102" s="9">
        <v>2023.4</v>
      </c>
      <c r="R102" s="9">
        <v>2023.7</v>
      </c>
      <c r="S102" s="28" t="s">
        <v>41</v>
      </c>
    </row>
    <row r="103" ht="50" customHeight="1" spans="1:19">
      <c r="A103" s="8">
        <v>96</v>
      </c>
      <c r="B103" s="9" t="s">
        <v>250</v>
      </c>
      <c r="C103" s="9" t="s">
        <v>254</v>
      </c>
      <c r="D103" s="9" t="s">
        <v>38</v>
      </c>
      <c r="E103" s="9" t="s">
        <v>39</v>
      </c>
      <c r="F103" s="9" t="s">
        <v>254</v>
      </c>
      <c r="G103" s="9" t="s">
        <v>254</v>
      </c>
      <c r="H103" s="9" t="s">
        <v>252</v>
      </c>
      <c r="I103" s="19" t="s">
        <v>40</v>
      </c>
      <c r="J103" s="22">
        <v>41</v>
      </c>
      <c r="K103" s="22">
        <v>41</v>
      </c>
      <c r="L103" s="22"/>
      <c r="M103" s="22"/>
      <c r="N103" s="22"/>
      <c r="O103" s="22"/>
      <c r="P103" s="22"/>
      <c r="Q103" s="9">
        <v>2023.4</v>
      </c>
      <c r="R103" s="9">
        <v>2023.7</v>
      </c>
      <c r="S103" s="28" t="s">
        <v>41</v>
      </c>
    </row>
    <row r="104" s="1" customFormat="1" ht="19" customHeight="1" spans="1:19">
      <c r="A104" s="7" t="s">
        <v>255</v>
      </c>
      <c r="B104" s="7"/>
      <c r="C104" s="7"/>
      <c r="D104" s="7"/>
      <c r="E104" s="7"/>
      <c r="F104" s="7"/>
      <c r="G104" s="7"/>
      <c r="H104" s="7"/>
      <c r="I104" s="18"/>
      <c r="J104" s="16">
        <f>SUM(J105:J192)</f>
        <v>5889.87</v>
      </c>
      <c r="K104" s="16">
        <f t="shared" ref="K104:Q104" si="2">SUM(K105:K192)</f>
        <v>2746.77</v>
      </c>
      <c r="L104" s="16">
        <f t="shared" si="2"/>
        <v>338</v>
      </c>
      <c r="M104" s="16">
        <f t="shared" si="2"/>
        <v>206.69</v>
      </c>
      <c r="N104" s="16">
        <f t="shared" si="2"/>
        <v>970</v>
      </c>
      <c r="O104" s="16">
        <f t="shared" si="2"/>
        <v>996.32</v>
      </c>
      <c r="P104" s="16">
        <f t="shared" si="2"/>
        <v>632.09</v>
      </c>
      <c r="Q104" s="7"/>
      <c r="R104" s="7"/>
      <c r="S104" s="27"/>
    </row>
    <row r="105" ht="81" customHeight="1" spans="1:19">
      <c r="A105" s="9">
        <v>1</v>
      </c>
      <c r="B105" s="9" t="s">
        <v>26</v>
      </c>
      <c r="C105" s="9" t="s">
        <v>256</v>
      </c>
      <c r="D105" s="9" t="s">
        <v>257</v>
      </c>
      <c r="E105" s="9" t="s">
        <v>39</v>
      </c>
      <c r="F105" s="9" t="s">
        <v>30</v>
      </c>
      <c r="G105" s="9" t="s">
        <v>256</v>
      </c>
      <c r="H105" s="9" t="s">
        <v>30</v>
      </c>
      <c r="I105" s="19" t="s">
        <v>258</v>
      </c>
      <c r="J105" s="20">
        <v>130</v>
      </c>
      <c r="K105" s="20">
        <v>75.72</v>
      </c>
      <c r="L105" s="20">
        <v>18</v>
      </c>
      <c r="M105" s="20"/>
      <c r="N105" s="20">
        <v>36.28</v>
      </c>
      <c r="O105" s="20"/>
      <c r="P105" s="20"/>
      <c r="Q105" s="9">
        <v>2023.4</v>
      </c>
      <c r="R105" s="22">
        <v>2023.1</v>
      </c>
      <c r="S105" s="28" t="s">
        <v>259</v>
      </c>
    </row>
    <row r="106" ht="117" customHeight="1" spans="1:19">
      <c r="A106" s="9">
        <v>2</v>
      </c>
      <c r="B106" s="9" t="s">
        <v>26</v>
      </c>
      <c r="C106" s="9" t="s">
        <v>260</v>
      </c>
      <c r="D106" s="8" t="s">
        <v>261</v>
      </c>
      <c r="E106" s="9" t="s">
        <v>39</v>
      </c>
      <c r="F106" s="9" t="s">
        <v>260</v>
      </c>
      <c r="G106" s="9" t="s">
        <v>260</v>
      </c>
      <c r="H106" s="9" t="s">
        <v>30</v>
      </c>
      <c r="I106" s="21" t="s">
        <v>262</v>
      </c>
      <c r="J106" s="22">
        <v>59.66</v>
      </c>
      <c r="K106" s="22"/>
      <c r="L106" s="22"/>
      <c r="M106" s="22"/>
      <c r="N106" s="34">
        <v>59.66</v>
      </c>
      <c r="O106" s="34"/>
      <c r="P106" s="34"/>
      <c r="Q106" s="9">
        <v>2023.4</v>
      </c>
      <c r="R106" s="39">
        <v>2023.9</v>
      </c>
      <c r="S106" s="28" t="s">
        <v>263</v>
      </c>
    </row>
    <row r="107" ht="189" customHeight="1" spans="1:19">
      <c r="A107" s="9">
        <v>3</v>
      </c>
      <c r="B107" s="9" t="s">
        <v>26</v>
      </c>
      <c r="C107" s="9" t="s">
        <v>27</v>
      </c>
      <c r="D107" s="9" t="s">
        <v>264</v>
      </c>
      <c r="E107" s="9" t="s">
        <v>39</v>
      </c>
      <c r="F107" s="9" t="s">
        <v>27</v>
      </c>
      <c r="G107" s="9" t="s">
        <v>27</v>
      </c>
      <c r="H107" s="9" t="s">
        <v>30</v>
      </c>
      <c r="I107" s="35" t="s">
        <v>265</v>
      </c>
      <c r="J107" s="22">
        <v>59</v>
      </c>
      <c r="K107" s="22"/>
      <c r="L107" s="22"/>
      <c r="M107" s="22"/>
      <c r="N107" s="22">
        <v>59</v>
      </c>
      <c r="O107" s="22"/>
      <c r="P107" s="22"/>
      <c r="Q107" s="9">
        <v>2023.4</v>
      </c>
      <c r="R107" s="9">
        <v>2023.9</v>
      </c>
      <c r="S107" s="40" t="s">
        <v>266</v>
      </c>
    </row>
    <row r="108" ht="81" customHeight="1" spans="1:19">
      <c r="A108" s="9">
        <v>4</v>
      </c>
      <c r="B108" s="9" t="s">
        <v>26</v>
      </c>
      <c r="C108" s="9" t="s">
        <v>49</v>
      </c>
      <c r="D108" s="9" t="s">
        <v>267</v>
      </c>
      <c r="E108" s="9" t="s">
        <v>39</v>
      </c>
      <c r="F108" s="9" t="s">
        <v>49</v>
      </c>
      <c r="G108" s="9" t="s">
        <v>49</v>
      </c>
      <c r="H108" s="9" t="s">
        <v>30</v>
      </c>
      <c r="I108" s="35" t="s">
        <v>268</v>
      </c>
      <c r="J108" s="22">
        <v>34</v>
      </c>
      <c r="K108" s="22"/>
      <c r="L108" s="22"/>
      <c r="M108" s="22"/>
      <c r="N108" s="22">
        <v>34</v>
      </c>
      <c r="O108" s="22"/>
      <c r="P108" s="22"/>
      <c r="Q108" s="9">
        <v>2023.4</v>
      </c>
      <c r="R108" s="9">
        <v>2023.9</v>
      </c>
      <c r="S108" s="28" t="s">
        <v>269</v>
      </c>
    </row>
    <row r="109" ht="172" customHeight="1" spans="1:19">
      <c r="A109" s="9">
        <v>5</v>
      </c>
      <c r="B109" s="9" t="s">
        <v>26</v>
      </c>
      <c r="C109" s="9" t="s">
        <v>270</v>
      </c>
      <c r="D109" s="9" t="s">
        <v>271</v>
      </c>
      <c r="E109" s="9" t="s">
        <v>39</v>
      </c>
      <c r="F109" s="9" t="s">
        <v>270</v>
      </c>
      <c r="G109" s="9" t="s">
        <v>270</v>
      </c>
      <c r="H109" s="9" t="s">
        <v>30</v>
      </c>
      <c r="I109" s="21" t="s">
        <v>272</v>
      </c>
      <c r="J109" s="22">
        <v>34.5</v>
      </c>
      <c r="K109" s="22"/>
      <c r="L109" s="22"/>
      <c r="M109" s="22"/>
      <c r="N109" s="22"/>
      <c r="O109" s="22">
        <v>34.5</v>
      </c>
      <c r="P109" s="22"/>
      <c r="Q109" s="9">
        <v>2023.9</v>
      </c>
      <c r="R109" s="9">
        <v>2023.12</v>
      </c>
      <c r="S109" s="28" t="s">
        <v>273</v>
      </c>
    </row>
    <row r="110" ht="228" customHeight="1" spans="1:19">
      <c r="A110" s="9">
        <v>6</v>
      </c>
      <c r="B110" s="9" t="s">
        <v>26</v>
      </c>
      <c r="C110" s="9" t="s">
        <v>43</v>
      </c>
      <c r="D110" s="9" t="s">
        <v>274</v>
      </c>
      <c r="E110" s="9" t="s">
        <v>39</v>
      </c>
      <c r="F110" s="9" t="s">
        <v>43</v>
      </c>
      <c r="G110" s="9" t="s">
        <v>43</v>
      </c>
      <c r="H110" s="9" t="s">
        <v>30</v>
      </c>
      <c r="I110" s="21" t="s">
        <v>275</v>
      </c>
      <c r="J110" s="22">
        <v>55</v>
      </c>
      <c r="K110" s="22"/>
      <c r="L110" s="22"/>
      <c r="M110" s="22"/>
      <c r="N110" s="22"/>
      <c r="O110" s="22">
        <v>55</v>
      </c>
      <c r="P110" s="22"/>
      <c r="Q110" s="9">
        <v>2023.9</v>
      </c>
      <c r="R110" s="9">
        <v>2023.12</v>
      </c>
      <c r="S110" s="29" t="s">
        <v>276</v>
      </c>
    </row>
    <row r="111" ht="182" customHeight="1" spans="1:19">
      <c r="A111" s="9">
        <v>7</v>
      </c>
      <c r="B111" s="9" t="s">
        <v>26</v>
      </c>
      <c r="C111" s="9" t="s">
        <v>45</v>
      </c>
      <c r="D111" s="9" t="s">
        <v>277</v>
      </c>
      <c r="E111" s="9" t="s">
        <v>39</v>
      </c>
      <c r="F111" s="9" t="s">
        <v>45</v>
      </c>
      <c r="G111" s="9" t="s">
        <v>45</v>
      </c>
      <c r="H111" s="9" t="s">
        <v>30</v>
      </c>
      <c r="I111" s="21" t="s">
        <v>278</v>
      </c>
      <c r="J111" s="22">
        <v>48.84</v>
      </c>
      <c r="K111" s="22"/>
      <c r="L111" s="22"/>
      <c r="M111" s="22"/>
      <c r="N111" s="22"/>
      <c r="O111" s="22">
        <v>48.84</v>
      </c>
      <c r="P111" s="22"/>
      <c r="Q111" s="9">
        <v>2023.9</v>
      </c>
      <c r="R111" s="9">
        <v>2023.12</v>
      </c>
      <c r="S111" s="28" t="s">
        <v>276</v>
      </c>
    </row>
    <row r="112" ht="42" customHeight="1" spans="1:19">
      <c r="A112" s="9">
        <v>8</v>
      </c>
      <c r="B112" s="9" t="s">
        <v>26</v>
      </c>
      <c r="C112" s="9" t="s">
        <v>279</v>
      </c>
      <c r="D112" s="8" t="s">
        <v>280</v>
      </c>
      <c r="E112" s="8" t="s">
        <v>281</v>
      </c>
      <c r="F112" s="9" t="s">
        <v>279</v>
      </c>
      <c r="G112" s="9" t="s">
        <v>279</v>
      </c>
      <c r="H112" s="9" t="s">
        <v>30</v>
      </c>
      <c r="I112" s="21" t="s">
        <v>282</v>
      </c>
      <c r="J112" s="22">
        <v>10</v>
      </c>
      <c r="K112" s="22"/>
      <c r="L112" s="22"/>
      <c r="M112" s="22"/>
      <c r="N112" s="22"/>
      <c r="O112" s="22">
        <v>10</v>
      </c>
      <c r="P112" s="22"/>
      <c r="Q112" s="9">
        <v>2023.9</v>
      </c>
      <c r="R112" s="9">
        <v>2023.12</v>
      </c>
      <c r="S112" s="28" t="s">
        <v>283</v>
      </c>
    </row>
    <row r="113" ht="81" customHeight="1" spans="1:19">
      <c r="A113" s="9">
        <v>9</v>
      </c>
      <c r="B113" s="9" t="s">
        <v>26</v>
      </c>
      <c r="C113" s="9" t="s">
        <v>45</v>
      </c>
      <c r="D113" s="9" t="s">
        <v>284</v>
      </c>
      <c r="E113" s="9" t="s">
        <v>29</v>
      </c>
      <c r="F113" s="9" t="s">
        <v>30</v>
      </c>
      <c r="G113" s="9" t="s">
        <v>45</v>
      </c>
      <c r="H113" s="9" t="s">
        <v>30</v>
      </c>
      <c r="I113" s="21" t="s">
        <v>285</v>
      </c>
      <c r="J113" s="22">
        <v>100</v>
      </c>
      <c r="K113" s="22"/>
      <c r="L113" s="22"/>
      <c r="M113" s="22"/>
      <c r="N113" s="22"/>
      <c r="O113" s="22">
        <v>100</v>
      </c>
      <c r="P113" s="22"/>
      <c r="Q113" s="9">
        <v>2023.9</v>
      </c>
      <c r="R113" s="9">
        <v>2023.12</v>
      </c>
      <c r="S113" s="28" t="s">
        <v>286</v>
      </c>
    </row>
    <row r="114" ht="94" customHeight="1" spans="1:19">
      <c r="A114" s="9">
        <v>10</v>
      </c>
      <c r="B114" s="8" t="s">
        <v>287</v>
      </c>
      <c r="C114" s="8" t="s">
        <v>288</v>
      </c>
      <c r="D114" s="9" t="s">
        <v>289</v>
      </c>
      <c r="E114" s="9" t="s">
        <v>39</v>
      </c>
      <c r="F114" s="8" t="s">
        <v>288</v>
      </c>
      <c r="G114" s="8" t="s">
        <v>288</v>
      </c>
      <c r="H114" s="8" t="s">
        <v>290</v>
      </c>
      <c r="I114" s="19" t="s">
        <v>291</v>
      </c>
      <c r="J114" s="20">
        <v>210</v>
      </c>
      <c r="K114" s="20"/>
      <c r="L114" s="20">
        <v>210</v>
      </c>
      <c r="M114" s="20"/>
      <c r="N114" s="20"/>
      <c r="O114" s="20"/>
      <c r="P114" s="20"/>
      <c r="Q114" s="9">
        <v>2023.4</v>
      </c>
      <c r="R114" s="9">
        <v>2023.9</v>
      </c>
      <c r="S114" s="28" t="s">
        <v>292</v>
      </c>
    </row>
    <row r="115" ht="37" customHeight="1" spans="1:19">
      <c r="A115" s="9">
        <v>11</v>
      </c>
      <c r="B115" s="9" t="s">
        <v>59</v>
      </c>
      <c r="C115" s="9" t="s">
        <v>59</v>
      </c>
      <c r="D115" s="9" t="s">
        <v>293</v>
      </c>
      <c r="E115" s="9" t="s">
        <v>39</v>
      </c>
      <c r="F115" s="9" t="s">
        <v>294</v>
      </c>
      <c r="G115" s="9" t="s">
        <v>59</v>
      </c>
      <c r="H115" s="9" t="s">
        <v>295</v>
      </c>
      <c r="I115" s="21" t="s">
        <v>296</v>
      </c>
      <c r="J115" s="22">
        <v>45</v>
      </c>
      <c r="K115" s="22"/>
      <c r="L115" s="22"/>
      <c r="M115" s="22">
        <v>45</v>
      </c>
      <c r="N115" s="22"/>
      <c r="O115" s="22"/>
      <c r="P115" s="22"/>
      <c r="Q115" s="9">
        <v>2023.9</v>
      </c>
      <c r="R115" s="9">
        <v>2023.12</v>
      </c>
      <c r="S115" s="28" t="s">
        <v>297</v>
      </c>
    </row>
    <row r="116" ht="37" customHeight="1" spans="1:19">
      <c r="A116" s="9">
        <v>12</v>
      </c>
      <c r="B116" s="9" t="s">
        <v>70</v>
      </c>
      <c r="C116" s="8" t="s">
        <v>298</v>
      </c>
      <c r="D116" s="8" t="s">
        <v>299</v>
      </c>
      <c r="E116" s="8" t="s">
        <v>39</v>
      </c>
      <c r="F116" s="8" t="s">
        <v>298</v>
      </c>
      <c r="G116" s="8" t="s">
        <v>298</v>
      </c>
      <c r="H116" s="8" t="s">
        <v>72</v>
      </c>
      <c r="I116" s="19" t="s">
        <v>300</v>
      </c>
      <c r="J116" s="20">
        <v>57</v>
      </c>
      <c r="K116" s="20"/>
      <c r="L116" s="20">
        <v>57</v>
      </c>
      <c r="M116" s="20"/>
      <c r="N116" s="22"/>
      <c r="O116" s="22"/>
      <c r="P116" s="22"/>
      <c r="Q116" s="9">
        <v>2023.4</v>
      </c>
      <c r="R116" s="22">
        <v>2023.1</v>
      </c>
      <c r="S116" s="28" t="s">
        <v>269</v>
      </c>
    </row>
    <row r="117" ht="37" customHeight="1" spans="1:19">
      <c r="A117" s="9">
        <v>13</v>
      </c>
      <c r="B117" s="9" t="s">
        <v>70</v>
      </c>
      <c r="C117" s="8" t="s">
        <v>301</v>
      </c>
      <c r="D117" s="8" t="s">
        <v>302</v>
      </c>
      <c r="E117" s="8" t="s">
        <v>39</v>
      </c>
      <c r="F117" s="8" t="s">
        <v>301</v>
      </c>
      <c r="G117" s="8" t="s">
        <v>301</v>
      </c>
      <c r="H117" s="8" t="s">
        <v>72</v>
      </c>
      <c r="I117" s="19" t="s">
        <v>303</v>
      </c>
      <c r="J117" s="20">
        <v>53</v>
      </c>
      <c r="K117" s="20"/>
      <c r="L117" s="20">
        <v>53</v>
      </c>
      <c r="M117" s="20"/>
      <c r="N117" s="22"/>
      <c r="O117" s="22"/>
      <c r="P117" s="22"/>
      <c r="Q117" s="9">
        <v>2023.4</v>
      </c>
      <c r="R117" s="33">
        <v>2023.8</v>
      </c>
      <c r="S117" s="28" t="s">
        <v>304</v>
      </c>
    </row>
    <row r="118" ht="37" customHeight="1" spans="1:19">
      <c r="A118" s="9">
        <v>14</v>
      </c>
      <c r="B118" s="9" t="s">
        <v>70</v>
      </c>
      <c r="C118" s="9" t="s">
        <v>305</v>
      </c>
      <c r="D118" s="9" t="s">
        <v>306</v>
      </c>
      <c r="E118" s="9" t="s">
        <v>39</v>
      </c>
      <c r="F118" s="9" t="s">
        <v>305</v>
      </c>
      <c r="G118" s="9" t="s">
        <v>305</v>
      </c>
      <c r="H118" s="8" t="s">
        <v>72</v>
      </c>
      <c r="I118" s="21" t="s">
        <v>307</v>
      </c>
      <c r="J118" s="22">
        <v>58.5</v>
      </c>
      <c r="K118" s="22"/>
      <c r="L118" s="22"/>
      <c r="M118" s="22"/>
      <c r="N118" s="22"/>
      <c r="O118" s="22"/>
      <c r="P118" s="22">
        <v>58.5</v>
      </c>
      <c r="Q118" s="9">
        <v>2023.9</v>
      </c>
      <c r="R118" s="9">
        <v>2023.12</v>
      </c>
      <c r="S118" s="28" t="s">
        <v>308</v>
      </c>
    </row>
    <row r="119" ht="37" customHeight="1" spans="1:19">
      <c r="A119" s="9">
        <v>15</v>
      </c>
      <c r="B119" s="9" t="s">
        <v>70</v>
      </c>
      <c r="C119" s="9" t="s">
        <v>309</v>
      </c>
      <c r="D119" s="9" t="s">
        <v>310</v>
      </c>
      <c r="E119" s="9" t="s">
        <v>39</v>
      </c>
      <c r="F119" s="9" t="s">
        <v>309</v>
      </c>
      <c r="G119" s="9" t="s">
        <v>309</v>
      </c>
      <c r="H119" s="8" t="s">
        <v>72</v>
      </c>
      <c r="I119" s="21" t="s">
        <v>311</v>
      </c>
      <c r="J119" s="22">
        <v>30</v>
      </c>
      <c r="K119" s="22"/>
      <c r="L119" s="22"/>
      <c r="M119" s="22"/>
      <c r="N119" s="22"/>
      <c r="O119" s="22"/>
      <c r="P119" s="22">
        <v>30</v>
      </c>
      <c r="Q119" s="9">
        <v>2023.9</v>
      </c>
      <c r="R119" s="9">
        <v>2023.12</v>
      </c>
      <c r="S119" s="28" t="s">
        <v>269</v>
      </c>
    </row>
    <row r="120" ht="84" customHeight="1" spans="1:19">
      <c r="A120" s="9">
        <v>16</v>
      </c>
      <c r="B120" s="9" t="s">
        <v>80</v>
      </c>
      <c r="C120" s="8" t="s">
        <v>312</v>
      </c>
      <c r="D120" s="8" t="s">
        <v>313</v>
      </c>
      <c r="E120" s="8" t="s">
        <v>39</v>
      </c>
      <c r="F120" s="8" t="s">
        <v>82</v>
      </c>
      <c r="G120" s="8" t="s">
        <v>312</v>
      </c>
      <c r="H120" s="8" t="s">
        <v>82</v>
      </c>
      <c r="I120" s="19" t="s">
        <v>314</v>
      </c>
      <c r="J120" s="20">
        <v>145</v>
      </c>
      <c r="K120" s="22">
        <v>145</v>
      </c>
      <c r="L120" s="20"/>
      <c r="M120" s="20"/>
      <c r="N120" s="20"/>
      <c r="O120" s="20"/>
      <c r="P120" s="20"/>
      <c r="Q120" s="9">
        <v>2023.4</v>
      </c>
      <c r="R120" s="22">
        <v>2023.1</v>
      </c>
      <c r="S120" s="28" t="s">
        <v>269</v>
      </c>
    </row>
    <row r="121" ht="357" customHeight="1" spans="1:19">
      <c r="A121" s="9">
        <v>17</v>
      </c>
      <c r="B121" s="9" t="s">
        <v>80</v>
      </c>
      <c r="C121" s="8" t="s">
        <v>315</v>
      </c>
      <c r="D121" s="8" t="s">
        <v>316</v>
      </c>
      <c r="E121" s="8" t="s">
        <v>39</v>
      </c>
      <c r="F121" s="8" t="s">
        <v>315</v>
      </c>
      <c r="G121" s="8" t="s">
        <v>315</v>
      </c>
      <c r="H121" s="8" t="s">
        <v>82</v>
      </c>
      <c r="I121" s="19" t="s">
        <v>317</v>
      </c>
      <c r="J121" s="20">
        <v>58</v>
      </c>
      <c r="K121" s="22">
        <v>58</v>
      </c>
      <c r="L121" s="20"/>
      <c r="M121" s="20"/>
      <c r="N121" s="20"/>
      <c r="O121" s="20"/>
      <c r="P121" s="20"/>
      <c r="Q121" s="9">
        <v>2023.4</v>
      </c>
      <c r="R121" s="22">
        <v>2023.1</v>
      </c>
      <c r="S121" s="28" t="s">
        <v>304</v>
      </c>
    </row>
    <row r="122" ht="312" customHeight="1" spans="1:19">
      <c r="A122" s="9">
        <v>18</v>
      </c>
      <c r="B122" s="9" t="s">
        <v>80</v>
      </c>
      <c r="C122" s="8" t="s">
        <v>318</v>
      </c>
      <c r="D122" s="8" t="s">
        <v>319</v>
      </c>
      <c r="E122" s="8" t="s">
        <v>39</v>
      </c>
      <c r="F122" s="8" t="s">
        <v>318</v>
      </c>
      <c r="G122" s="8" t="s">
        <v>318</v>
      </c>
      <c r="H122" s="8" t="s">
        <v>82</v>
      </c>
      <c r="I122" s="36" t="s">
        <v>320</v>
      </c>
      <c r="J122" s="20">
        <v>58.26</v>
      </c>
      <c r="K122" s="22">
        <v>58.26</v>
      </c>
      <c r="L122" s="20"/>
      <c r="M122" s="20"/>
      <c r="N122" s="20"/>
      <c r="O122" s="20"/>
      <c r="P122" s="20"/>
      <c r="Q122" s="9">
        <v>2023.4</v>
      </c>
      <c r="R122" s="22">
        <v>2023.1</v>
      </c>
      <c r="S122" s="28" t="s">
        <v>321</v>
      </c>
    </row>
    <row r="123" ht="191" customHeight="1" spans="1:19">
      <c r="A123" s="9">
        <v>19</v>
      </c>
      <c r="B123" s="9" t="s">
        <v>80</v>
      </c>
      <c r="C123" s="8" t="s">
        <v>322</v>
      </c>
      <c r="D123" s="8" t="s">
        <v>323</v>
      </c>
      <c r="E123" s="8" t="s">
        <v>39</v>
      </c>
      <c r="F123" s="8" t="s">
        <v>82</v>
      </c>
      <c r="G123" s="8" t="s">
        <v>322</v>
      </c>
      <c r="H123" s="8" t="s">
        <v>82</v>
      </c>
      <c r="I123" s="19" t="s">
        <v>324</v>
      </c>
      <c r="J123" s="20">
        <v>319.9</v>
      </c>
      <c r="K123" s="20">
        <v>319.9</v>
      </c>
      <c r="L123" s="20"/>
      <c r="M123" s="20"/>
      <c r="N123" s="20"/>
      <c r="O123" s="20"/>
      <c r="P123" s="20"/>
      <c r="Q123" s="9">
        <v>2023.4</v>
      </c>
      <c r="R123" s="22">
        <v>2023.1</v>
      </c>
      <c r="S123" s="28" t="s">
        <v>269</v>
      </c>
    </row>
    <row r="124" ht="132" customHeight="1" spans="1:19">
      <c r="A124" s="9">
        <v>20</v>
      </c>
      <c r="B124" s="10" t="s">
        <v>80</v>
      </c>
      <c r="C124" s="10" t="s">
        <v>325</v>
      </c>
      <c r="D124" s="8" t="s">
        <v>326</v>
      </c>
      <c r="E124" s="10" t="s">
        <v>39</v>
      </c>
      <c r="F124" s="10" t="s">
        <v>325</v>
      </c>
      <c r="G124" s="10" t="s">
        <v>325</v>
      </c>
      <c r="H124" s="8" t="s">
        <v>82</v>
      </c>
      <c r="I124" s="19" t="s">
        <v>327</v>
      </c>
      <c r="J124" s="20">
        <v>58</v>
      </c>
      <c r="K124" s="20"/>
      <c r="L124" s="20"/>
      <c r="M124" s="20"/>
      <c r="N124" s="20"/>
      <c r="O124" s="20"/>
      <c r="P124" s="20">
        <v>58</v>
      </c>
      <c r="Q124" s="9">
        <v>2023.9</v>
      </c>
      <c r="R124" s="9">
        <v>2023.12</v>
      </c>
      <c r="S124" s="40" t="s">
        <v>328</v>
      </c>
    </row>
    <row r="125" ht="32" customHeight="1" spans="1:19">
      <c r="A125" s="9">
        <v>21</v>
      </c>
      <c r="B125" s="10" t="s">
        <v>80</v>
      </c>
      <c r="C125" s="10" t="s">
        <v>329</v>
      </c>
      <c r="D125" s="8" t="s">
        <v>330</v>
      </c>
      <c r="E125" s="10" t="s">
        <v>39</v>
      </c>
      <c r="F125" s="10" t="s">
        <v>329</v>
      </c>
      <c r="G125" s="10" t="s">
        <v>329</v>
      </c>
      <c r="H125" s="8" t="s">
        <v>82</v>
      </c>
      <c r="I125" s="19" t="s">
        <v>331</v>
      </c>
      <c r="J125" s="20">
        <v>59.16</v>
      </c>
      <c r="K125" s="20"/>
      <c r="L125" s="20"/>
      <c r="M125" s="20"/>
      <c r="N125" s="20"/>
      <c r="O125" s="20"/>
      <c r="P125" s="20">
        <v>59.16</v>
      </c>
      <c r="Q125" s="9">
        <v>2023.9</v>
      </c>
      <c r="R125" s="9">
        <v>2023.12</v>
      </c>
      <c r="S125" s="40" t="s">
        <v>328</v>
      </c>
    </row>
    <row r="126" ht="40" customHeight="1" spans="1:19">
      <c r="A126" s="9">
        <v>22</v>
      </c>
      <c r="B126" s="9" t="s">
        <v>80</v>
      </c>
      <c r="C126" s="9" t="s">
        <v>88</v>
      </c>
      <c r="D126" s="9" t="s">
        <v>332</v>
      </c>
      <c r="E126" s="9" t="s">
        <v>39</v>
      </c>
      <c r="F126" s="9" t="s">
        <v>295</v>
      </c>
      <c r="G126" s="13" t="s">
        <v>88</v>
      </c>
      <c r="H126" s="13" t="s">
        <v>295</v>
      </c>
      <c r="I126" s="37" t="s">
        <v>333</v>
      </c>
      <c r="J126" s="38">
        <v>45</v>
      </c>
      <c r="K126" s="38"/>
      <c r="L126" s="38"/>
      <c r="M126" s="38">
        <v>45</v>
      </c>
      <c r="N126" s="38"/>
      <c r="O126" s="38"/>
      <c r="P126" s="38"/>
      <c r="Q126" s="9">
        <v>2023.9</v>
      </c>
      <c r="R126" s="9">
        <v>2023.12</v>
      </c>
      <c r="S126" s="28" t="s">
        <v>297</v>
      </c>
    </row>
    <row r="127" ht="93" customHeight="1" spans="1:19">
      <c r="A127" s="9">
        <v>23</v>
      </c>
      <c r="B127" s="9" t="s">
        <v>91</v>
      </c>
      <c r="C127" s="9" t="s">
        <v>334</v>
      </c>
      <c r="D127" s="9" t="s">
        <v>335</v>
      </c>
      <c r="E127" s="9" t="s">
        <v>281</v>
      </c>
      <c r="F127" s="9" t="s">
        <v>336</v>
      </c>
      <c r="G127" s="9" t="s">
        <v>334</v>
      </c>
      <c r="H127" s="9" t="s">
        <v>336</v>
      </c>
      <c r="I127" s="21" t="s">
        <v>337</v>
      </c>
      <c r="J127" s="38">
        <v>7.5</v>
      </c>
      <c r="K127" s="38"/>
      <c r="L127" s="38"/>
      <c r="M127" s="38">
        <v>7.5</v>
      </c>
      <c r="N127" s="38"/>
      <c r="O127" s="38"/>
      <c r="P127" s="38"/>
      <c r="Q127" s="9">
        <v>2023.9</v>
      </c>
      <c r="R127" s="9">
        <v>2023.12</v>
      </c>
      <c r="S127" s="28" t="s">
        <v>338</v>
      </c>
    </row>
    <row r="128" ht="58" customHeight="1" spans="1:19">
      <c r="A128" s="9">
        <v>24</v>
      </c>
      <c r="B128" s="9" t="s">
        <v>91</v>
      </c>
      <c r="C128" s="9" t="s">
        <v>92</v>
      </c>
      <c r="D128" s="9" t="s">
        <v>339</v>
      </c>
      <c r="E128" s="9" t="s">
        <v>340</v>
      </c>
      <c r="F128" s="9" t="s">
        <v>92</v>
      </c>
      <c r="G128" s="13" t="s">
        <v>92</v>
      </c>
      <c r="H128" s="13" t="s">
        <v>95</v>
      </c>
      <c r="I128" s="37" t="s">
        <v>341</v>
      </c>
      <c r="J128" s="38">
        <v>19.9</v>
      </c>
      <c r="K128" s="38"/>
      <c r="L128" s="38"/>
      <c r="M128" s="38"/>
      <c r="N128" s="38"/>
      <c r="O128" s="38"/>
      <c r="P128" s="38">
        <v>19.9</v>
      </c>
      <c r="Q128" s="9">
        <v>2023.9</v>
      </c>
      <c r="R128" s="9">
        <v>2023.12</v>
      </c>
      <c r="S128" s="28" t="s">
        <v>342</v>
      </c>
    </row>
    <row r="129" ht="51" customHeight="1" spans="1:19">
      <c r="A129" s="9">
        <v>25</v>
      </c>
      <c r="B129" s="9" t="s">
        <v>97</v>
      </c>
      <c r="C129" s="8" t="s">
        <v>343</v>
      </c>
      <c r="D129" s="8" t="s">
        <v>344</v>
      </c>
      <c r="E129" s="8" t="s">
        <v>345</v>
      </c>
      <c r="F129" s="8" t="s">
        <v>343</v>
      </c>
      <c r="G129" s="12" t="s">
        <v>343</v>
      </c>
      <c r="H129" s="9" t="s">
        <v>101</v>
      </c>
      <c r="I129" s="24" t="s">
        <v>346</v>
      </c>
      <c r="J129" s="25">
        <v>55</v>
      </c>
      <c r="K129" s="25">
        <v>55</v>
      </c>
      <c r="L129" s="25"/>
      <c r="M129" s="25"/>
      <c r="N129" s="25"/>
      <c r="O129" s="25"/>
      <c r="P129" s="25"/>
      <c r="Q129" s="9">
        <v>2023.4</v>
      </c>
      <c r="R129" s="9">
        <v>2023.7</v>
      </c>
      <c r="S129" s="28" t="s">
        <v>347</v>
      </c>
    </row>
    <row r="130" ht="72" customHeight="1" spans="1:19">
      <c r="A130" s="9">
        <v>26</v>
      </c>
      <c r="B130" s="9" t="s">
        <v>97</v>
      </c>
      <c r="C130" s="9" t="s">
        <v>348</v>
      </c>
      <c r="D130" s="9" t="s">
        <v>349</v>
      </c>
      <c r="E130" s="9" t="s">
        <v>345</v>
      </c>
      <c r="F130" s="9" t="s">
        <v>101</v>
      </c>
      <c r="G130" s="13" t="s">
        <v>348</v>
      </c>
      <c r="H130" s="9" t="s">
        <v>101</v>
      </c>
      <c r="I130" s="37" t="s">
        <v>350</v>
      </c>
      <c r="J130" s="38">
        <v>192</v>
      </c>
      <c r="K130" s="38">
        <v>192</v>
      </c>
      <c r="L130" s="38"/>
      <c r="M130" s="38"/>
      <c r="N130" s="38"/>
      <c r="O130" s="38"/>
      <c r="P130" s="38"/>
      <c r="Q130" s="9">
        <v>2023.4</v>
      </c>
      <c r="R130" s="22">
        <v>2023.11</v>
      </c>
      <c r="S130" s="28" t="s">
        <v>269</v>
      </c>
    </row>
    <row r="131" ht="55" customHeight="1" spans="1:19">
      <c r="A131" s="9">
        <v>27</v>
      </c>
      <c r="B131" s="9" t="s">
        <v>97</v>
      </c>
      <c r="C131" s="9" t="s">
        <v>351</v>
      </c>
      <c r="D131" s="9" t="s">
        <v>352</v>
      </c>
      <c r="E131" s="9" t="s">
        <v>39</v>
      </c>
      <c r="F131" s="9" t="s">
        <v>351</v>
      </c>
      <c r="G131" s="9" t="s">
        <v>351</v>
      </c>
      <c r="H131" s="9" t="s">
        <v>101</v>
      </c>
      <c r="I131" s="21" t="s">
        <v>353</v>
      </c>
      <c r="J131" s="22">
        <v>24</v>
      </c>
      <c r="K131" s="22"/>
      <c r="L131" s="22"/>
      <c r="M131" s="22"/>
      <c r="N131" s="22"/>
      <c r="O131" s="22"/>
      <c r="P131" s="22">
        <v>24</v>
      </c>
      <c r="Q131" s="9">
        <v>2023.9</v>
      </c>
      <c r="R131" s="9">
        <v>2023.12</v>
      </c>
      <c r="S131" s="28" t="s">
        <v>354</v>
      </c>
    </row>
    <row r="132" ht="52" customHeight="1" spans="1:19">
      <c r="A132" s="9">
        <v>28</v>
      </c>
      <c r="B132" s="9" t="s">
        <v>97</v>
      </c>
      <c r="C132" s="9" t="s">
        <v>355</v>
      </c>
      <c r="D132" s="9" t="s">
        <v>356</v>
      </c>
      <c r="E132" s="9" t="s">
        <v>39</v>
      </c>
      <c r="F132" s="9" t="s">
        <v>355</v>
      </c>
      <c r="G132" s="9" t="s">
        <v>355</v>
      </c>
      <c r="H132" s="9" t="s">
        <v>101</v>
      </c>
      <c r="I132" s="21" t="s">
        <v>357</v>
      </c>
      <c r="J132" s="22">
        <v>25</v>
      </c>
      <c r="K132" s="22"/>
      <c r="L132" s="22"/>
      <c r="M132" s="22"/>
      <c r="N132" s="22"/>
      <c r="O132" s="22"/>
      <c r="P132" s="22">
        <v>25</v>
      </c>
      <c r="Q132" s="9">
        <v>2023.9</v>
      </c>
      <c r="R132" s="9">
        <v>2023.12</v>
      </c>
      <c r="S132" s="28" t="s">
        <v>358</v>
      </c>
    </row>
    <row r="133" ht="82" customHeight="1" spans="1:19">
      <c r="A133" s="9">
        <v>29</v>
      </c>
      <c r="B133" s="9" t="s">
        <v>108</v>
      </c>
      <c r="C133" s="9" t="s">
        <v>359</v>
      </c>
      <c r="D133" s="9" t="s">
        <v>360</v>
      </c>
      <c r="E133" s="9" t="s">
        <v>361</v>
      </c>
      <c r="F133" s="9" t="s">
        <v>359</v>
      </c>
      <c r="G133" s="9" t="s">
        <v>359</v>
      </c>
      <c r="H133" s="9" t="s">
        <v>111</v>
      </c>
      <c r="I133" s="21" t="s">
        <v>362</v>
      </c>
      <c r="J133" s="22">
        <v>20.64</v>
      </c>
      <c r="K133" s="22">
        <v>20.64</v>
      </c>
      <c r="L133" s="22"/>
      <c r="M133" s="22"/>
      <c r="N133" s="22"/>
      <c r="O133" s="22"/>
      <c r="P133" s="22"/>
      <c r="Q133" s="9">
        <v>2022.12</v>
      </c>
      <c r="R133" s="9">
        <v>2023.1</v>
      </c>
      <c r="S133" s="30" t="s">
        <v>363</v>
      </c>
    </row>
    <row r="134" ht="70" customHeight="1" spans="1:19">
      <c r="A134" s="9">
        <v>30</v>
      </c>
      <c r="B134" s="9" t="s">
        <v>108</v>
      </c>
      <c r="C134" s="9" t="s">
        <v>364</v>
      </c>
      <c r="D134" s="9" t="s">
        <v>365</v>
      </c>
      <c r="E134" s="9" t="s">
        <v>361</v>
      </c>
      <c r="F134" s="9" t="s">
        <v>364</v>
      </c>
      <c r="G134" s="9" t="s">
        <v>364</v>
      </c>
      <c r="H134" s="9" t="s">
        <v>111</v>
      </c>
      <c r="I134" s="21" t="s">
        <v>366</v>
      </c>
      <c r="J134" s="22">
        <v>31.5</v>
      </c>
      <c r="K134" s="22">
        <v>31.5</v>
      </c>
      <c r="L134" s="22"/>
      <c r="M134" s="22"/>
      <c r="N134" s="22"/>
      <c r="O134" s="22"/>
      <c r="P134" s="22"/>
      <c r="Q134" s="9">
        <v>2023.4</v>
      </c>
      <c r="R134" s="9">
        <v>2023.8</v>
      </c>
      <c r="S134" s="30" t="s">
        <v>367</v>
      </c>
    </row>
    <row r="135" ht="36" customHeight="1" spans="1:19">
      <c r="A135" s="9">
        <v>31</v>
      </c>
      <c r="B135" s="9" t="s">
        <v>108</v>
      </c>
      <c r="C135" s="9" t="s">
        <v>312</v>
      </c>
      <c r="D135" s="8" t="s">
        <v>310</v>
      </c>
      <c r="E135" s="9" t="s">
        <v>39</v>
      </c>
      <c r="F135" s="9" t="s">
        <v>312</v>
      </c>
      <c r="G135" s="9" t="s">
        <v>312</v>
      </c>
      <c r="H135" s="9" t="s">
        <v>111</v>
      </c>
      <c r="I135" s="19" t="s">
        <v>368</v>
      </c>
      <c r="J135" s="20">
        <v>42</v>
      </c>
      <c r="K135" s="20">
        <v>42</v>
      </c>
      <c r="L135" s="20"/>
      <c r="M135" s="20"/>
      <c r="N135" s="20"/>
      <c r="O135" s="20"/>
      <c r="P135" s="20"/>
      <c r="Q135" s="9">
        <v>2023.4</v>
      </c>
      <c r="R135" s="9">
        <v>2023.6</v>
      </c>
      <c r="S135" s="30" t="s">
        <v>367</v>
      </c>
    </row>
    <row r="136" ht="36" customHeight="1" spans="1:19">
      <c r="A136" s="9">
        <v>32</v>
      </c>
      <c r="B136" s="9" t="s">
        <v>108</v>
      </c>
      <c r="C136" s="9" t="s">
        <v>369</v>
      </c>
      <c r="D136" s="8" t="s">
        <v>310</v>
      </c>
      <c r="E136" s="9" t="s">
        <v>39</v>
      </c>
      <c r="F136" s="9" t="s">
        <v>369</v>
      </c>
      <c r="G136" s="9" t="s">
        <v>369</v>
      </c>
      <c r="H136" s="9" t="s">
        <v>111</v>
      </c>
      <c r="I136" s="19" t="s">
        <v>370</v>
      </c>
      <c r="J136" s="20">
        <v>50</v>
      </c>
      <c r="K136" s="20">
        <v>50</v>
      </c>
      <c r="L136" s="20"/>
      <c r="M136" s="20"/>
      <c r="N136" s="20"/>
      <c r="O136" s="20"/>
      <c r="P136" s="20"/>
      <c r="Q136" s="9">
        <v>2023.4</v>
      </c>
      <c r="R136" s="9">
        <v>2023.6</v>
      </c>
      <c r="S136" s="30" t="s">
        <v>367</v>
      </c>
    </row>
    <row r="137" ht="36" customHeight="1" spans="1:19">
      <c r="A137" s="9">
        <v>33</v>
      </c>
      <c r="B137" s="9" t="s">
        <v>108</v>
      </c>
      <c r="C137" s="9" t="s">
        <v>371</v>
      </c>
      <c r="D137" s="8" t="s">
        <v>267</v>
      </c>
      <c r="E137" s="9" t="s">
        <v>39</v>
      </c>
      <c r="F137" s="9" t="s">
        <v>371</v>
      </c>
      <c r="G137" s="9" t="s">
        <v>371</v>
      </c>
      <c r="H137" s="9" t="s">
        <v>111</v>
      </c>
      <c r="I137" s="19" t="s">
        <v>372</v>
      </c>
      <c r="J137" s="20">
        <v>20</v>
      </c>
      <c r="K137" s="20">
        <v>20</v>
      </c>
      <c r="L137" s="20"/>
      <c r="M137" s="20"/>
      <c r="N137" s="20"/>
      <c r="O137" s="20"/>
      <c r="P137" s="20"/>
      <c r="Q137" s="9">
        <v>2023.4</v>
      </c>
      <c r="R137" s="22">
        <v>2023.1</v>
      </c>
      <c r="S137" s="30" t="s">
        <v>373</v>
      </c>
    </row>
    <row r="138" ht="126" customHeight="1" spans="1:19">
      <c r="A138" s="9">
        <v>34</v>
      </c>
      <c r="B138" s="9" t="s">
        <v>108</v>
      </c>
      <c r="C138" s="9" t="s">
        <v>312</v>
      </c>
      <c r="D138" s="9" t="s">
        <v>374</v>
      </c>
      <c r="E138" s="9" t="s">
        <v>39</v>
      </c>
      <c r="F138" s="9" t="s">
        <v>312</v>
      </c>
      <c r="G138" s="9" t="s">
        <v>312</v>
      </c>
      <c r="H138" s="9" t="s">
        <v>111</v>
      </c>
      <c r="I138" s="21" t="s">
        <v>375</v>
      </c>
      <c r="J138" s="22">
        <v>59.9</v>
      </c>
      <c r="K138" s="22"/>
      <c r="L138" s="22"/>
      <c r="M138" s="22"/>
      <c r="N138" s="22"/>
      <c r="O138" s="22"/>
      <c r="P138" s="22">
        <v>59.9</v>
      </c>
      <c r="Q138" s="9">
        <v>2023.9</v>
      </c>
      <c r="R138" s="9">
        <v>2023.12</v>
      </c>
      <c r="S138" s="28" t="s">
        <v>269</v>
      </c>
    </row>
    <row r="139" ht="57" customHeight="1" spans="1:19">
      <c r="A139" s="9">
        <v>35</v>
      </c>
      <c r="B139" s="9" t="s">
        <v>108</v>
      </c>
      <c r="C139" s="9" t="s">
        <v>376</v>
      </c>
      <c r="D139" s="9" t="s">
        <v>377</v>
      </c>
      <c r="E139" s="9" t="s">
        <v>39</v>
      </c>
      <c r="F139" s="9" t="s">
        <v>376</v>
      </c>
      <c r="G139" s="9" t="s">
        <v>376</v>
      </c>
      <c r="H139" s="9" t="s">
        <v>111</v>
      </c>
      <c r="I139" s="21" t="s">
        <v>378</v>
      </c>
      <c r="J139" s="22">
        <v>54.5</v>
      </c>
      <c r="K139" s="22"/>
      <c r="L139" s="22"/>
      <c r="M139" s="22"/>
      <c r="N139" s="22"/>
      <c r="O139" s="22"/>
      <c r="P139" s="22">
        <v>54.5</v>
      </c>
      <c r="Q139" s="9">
        <v>2023.9</v>
      </c>
      <c r="R139" s="9">
        <v>2023.12</v>
      </c>
      <c r="S139" s="28" t="s">
        <v>269</v>
      </c>
    </row>
    <row r="140" ht="56" customHeight="1" spans="1:19">
      <c r="A140" s="9">
        <v>36</v>
      </c>
      <c r="B140" s="9" t="s">
        <v>108</v>
      </c>
      <c r="C140" s="9" t="s">
        <v>121</v>
      </c>
      <c r="D140" s="9" t="s">
        <v>379</v>
      </c>
      <c r="E140" s="9" t="s">
        <v>39</v>
      </c>
      <c r="F140" s="9" t="s">
        <v>121</v>
      </c>
      <c r="G140" s="9" t="s">
        <v>121</v>
      </c>
      <c r="H140" s="9" t="s">
        <v>111</v>
      </c>
      <c r="I140" s="21" t="s">
        <v>380</v>
      </c>
      <c r="J140" s="22">
        <v>59.66</v>
      </c>
      <c r="K140" s="22"/>
      <c r="L140" s="22"/>
      <c r="M140" s="22"/>
      <c r="N140" s="22"/>
      <c r="O140" s="22"/>
      <c r="P140" s="22">
        <v>59.66</v>
      </c>
      <c r="Q140" s="9">
        <v>2023.9</v>
      </c>
      <c r="R140" s="9">
        <v>2023.12</v>
      </c>
      <c r="S140" s="28" t="s">
        <v>381</v>
      </c>
    </row>
    <row r="141" ht="64" customHeight="1" spans="1:19">
      <c r="A141" s="9">
        <v>37</v>
      </c>
      <c r="B141" s="9" t="s">
        <v>108</v>
      </c>
      <c r="C141" s="9" t="s">
        <v>121</v>
      </c>
      <c r="D141" s="8" t="s">
        <v>382</v>
      </c>
      <c r="E141" s="8" t="s">
        <v>39</v>
      </c>
      <c r="F141" s="9" t="s">
        <v>111</v>
      </c>
      <c r="G141" s="9" t="s">
        <v>121</v>
      </c>
      <c r="H141" s="9" t="s">
        <v>111</v>
      </c>
      <c r="I141" s="21" t="s">
        <v>383</v>
      </c>
      <c r="J141" s="22">
        <v>195.6</v>
      </c>
      <c r="K141" s="20"/>
      <c r="L141" s="20"/>
      <c r="M141" s="20"/>
      <c r="N141" s="20"/>
      <c r="O141" s="22">
        <v>195.6</v>
      </c>
      <c r="P141" s="20"/>
      <c r="Q141" s="9">
        <v>2023.9</v>
      </c>
      <c r="R141" s="9">
        <v>2023.12</v>
      </c>
      <c r="S141" s="40" t="s">
        <v>384</v>
      </c>
    </row>
    <row r="142" ht="132" customHeight="1" spans="1:19">
      <c r="A142" s="9">
        <v>38</v>
      </c>
      <c r="B142" s="9" t="s">
        <v>126</v>
      </c>
      <c r="C142" s="9" t="s">
        <v>137</v>
      </c>
      <c r="D142" s="9" t="s">
        <v>385</v>
      </c>
      <c r="E142" s="9" t="s">
        <v>39</v>
      </c>
      <c r="F142" s="9" t="s">
        <v>137</v>
      </c>
      <c r="G142" s="9" t="s">
        <v>137</v>
      </c>
      <c r="H142" s="9" t="s">
        <v>128</v>
      </c>
      <c r="I142" s="21" t="s">
        <v>386</v>
      </c>
      <c r="J142" s="22">
        <v>58</v>
      </c>
      <c r="K142" s="22">
        <v>58</v>
      </c>
      <c r="L142" s="22"/>
      <c r="M142" s="22"/>
      <c r="N142" s="22"/>
      <c r="O142" s="22"/>
      <c r="P142" s="22"/>
      <c r="Q142" s="9">
        <v>2023.4</v>
      </c>
      <c r="R142" s="9">
        <v>2023.8</v>
      </c>
      <c r="S142" s="30" t="s">
        <v>367</v>
      </c>
    </row>
    <row r="143" ht="49" customHeight="1" spans="1:19">
      <c r="A143" s="9">
        <v>39</v>
      </c>
      <c r="B143" s="9" t="s">
        <v>126</v>
      </c>
      <c r="C143" s="9" t="s">
        <v>387</v>
      </c>
      <c r="D143" s="9" t="s">
        <v>388</v>
      </c>
      <c r="E143" s="9" t="s">
        <v>39</v>
      </c>
      <c r="F143" s="10" t="s">
        <v>387</v>
      </c>
      <c r="G143" s="10" t="s">
        <v>387</v>
      </c>
      <c r="H143" s="9" t="s">
        <v>128</v>
      </c>
      <c r="I143" s="21" t="s">
        <v>389</v>
      </c>
      <c r="J143" s="22">
        <v>52</v>
      </c>
      <c r="K143" s="22">
        <v>52</v>
      </c>
      <c r="L143" s="22"/>
      <c r="M143" s="22"/>
      <c r="N143" s="22"/>
      <c r="O143" s="22"/>
      <c r="P143" s="22"/>
      <c r="Q143" s="9">
        <v>2023.4</v>
      </c>
      <c r="R143" s="9">
        <v>2023.8</v>
      </c>
      <c r="S143" s="28" t="s">
        <v>390</v>
      </c>
    </row>
    <row r="144" ht="42" customHeight="1" spans="1:19">
      <c r="A144" s="9">
        <v>40</v>
      </c>
      <c r="B144" s="13" t="s">
        <v>126</v>
      </c>
      <c r="C144" s="13" t="s">
        <v>391</v>
      </c>
      <c r="D144" s="13" t="s">
        <v>392</v>
      </c>
      <c r="E144" s="9" t="s">
        <v>39</v>
      </c>
      <c r="F144" s="13" t="s">
        <v>391</v>
      </c>
      <c r="G144" s="13" t="s">
        <v>391</v>
      </c>
      <c r="H144" s="13" t="s">
        <v>128</v>
      </c>
      <c r="I144" s="24" t="s">
        <v>393</v>
      </c>
      <c r="J144" s="25">
        <v>55</v>
      </c>
      <c r="K144" s="38">
        <v>55</v>
      </c>
      <c r="L144" s="25"/>
      <c r="M144" s="25"/>
      <c r="N144" s="25"/>
      <c r="O144" s="25"/>
      <c r="P144" s="25"/>
      <c r="Q144" s="9">
        <v>2023.4</v>
      </c>
      <c r="R144" s="22">
        <v>2023.1</v>
      </c>
      <c r="S144" s="28" t="s">
        <v>269</v>
      </c>
    </row>
    <row r="145" ht="48" customHeight="1" spans="1:19">
      <c r="A145" s="9">
        <v>41</v>
      </c>
      <c r="B145" s="13" t="s">
        <v>126</v>
      </c>
      <c r="C145" s="13" t="s">
        <v>129</v>
      </c>
      <c r="D145" s="13" t="s">
        <v>394</v>
      </c>
      <c r="E145" s="9" t="s">
        <v>39</v>
      </c>
      <c r="F145" s="13" t="s">
        <v>129</v>
      </c>
      <c r="G145" s="13" t="s">
        <v>129</v>
      </c>
      <c r="H145" s="13" t="s">
        <v>128</v>
      </c>
      <c r="I145" s="37" t="s">
        <v>395</v>
      </c>
      <c r="J145" s="38">
        <v>56</v>
      </c>
      <c r="K145" s="38">
        <v>56</v>
      </c>
      <c r="L145" s="38"/>
      <c r="M145" s="38"/>
      <c r="N145" s="38"/>
      <c r="O145" s="38"/>
      <c r="P145" s="38"/>
      <c r="Q145" s="9">
        <v>2023.4</v>
      </c>
      <c r="R145" s="22">
        <v>2023.1</v>
      </c>
      <c r="S145" s="28" t="s">
        <v>396</v>
      </c>
    </row>
    <row r="146" ht="49" customHeight="1" spans="1:19">
      <c r="A146" s="9">
        <v>42</v>
      </c>
      <c r="B146" s="9" t="s">
        <v>126</v>
      </c>
      <c r="C146" s="9" t="s">
        <v>397</v>
      </c>
      <c r="D146" s="9" t="s">
        <v>398</v>
      </c>
      <c r="E146" s="9" t="s">
        <v>39</v>
      </c>
      <c r="F146" s="9" t="s">
        <v>397</v>
      </c>
      <c r="G146" s="9" t="s">
        <v>397</v>
      </c>
      <c r="H146" s="13" t="s">
        <v>128</v>
      </c>
      <c r="I146" s="21" t="s">
        <v>399</v>
      </c>
      <c r="J146" s="38">
        <v>57</v>
      </c>
      <c r="K146" s="38">
        <v>57</v>
      </c>
      <c r="L146" s="38"/>
      <c r="M146" s="38"/>
      <c r="N146" s="38"/>
      <c r="O146" s="38"/>
      <c r="P146" s="38"/>
      <c r="Q146" s="9">
        <v>2023.4</v>
      </c>
      <c r="R146" s="22">
        <v>2023.1</v>
      </c>
      <c r="S146" s="28" t="s">
        <v>400</v>
      </c>
    </row>
    <row r="147" ht="38" customHeight="1" spans="1:19">
      <c r="A147" s="9">
        <v>43</v>
      </c>
      <c r="B147" s="13" t="s">
        <v>126</v>
      </c>
      <c r="C147" s="9" t="s">
        <v>401</v>
      </c>
      <c r="D147" s="9" t="s">
        <v>310</v>
      </c>
      <c r="E147" s="9" t="s">
        <v>39</v>
      </c>
      <c r="F147" s="9" t="s">
        <v>401</v>
      </c>
      <c r="G147" s="9" t="s">
        <v>401</v>
      </c>
      <c r="H147" s="13" t="s">
        <v>128</v>
      </c>
      <c r="I147" s="21" t="s">
        <v>402</v>
      </c>
      <c r="J147" s="22">
        <v>57.6</v>
      </c>
      <c r="K147" s="22">
        <v>57.6</v>
      </c>
      <c r="L147" s="22"/>
      <c r="M147" s="22"/>
      <c r="N147" s="22"/>
      <c r="O147" s="22"/>
      <c r="P147" s="22"/>
      <c r="Q147" s="9">
        <v>2023.4</v>
      </c>
      <c r="R147" s="33">
        <v>2023.7</v>
      </c>
      <c r="S147" s="28" t="s">
        <v>269</v>
      </c>
    </row>
    <row r="148" ht="44" customHeight="1" spans="1:19">
      <c r="A148" s="9">
        <v>44</v>
      </c>
      <c r="B148" s="9" t="s">
        <v>126</v>
      </c>
      <c r="C148" s="9" t="s">
        <v>387</v>
      </c>
      <c r="D148" s="9" t="s">
        <v>403</v>
      </c>
      <c r="E148" s="9" t="s">
        <v>39</v>
      </c>
      <c r="F148" s="9" t="s">
        <v>387</v>
      </c>
      <c r="G148" s="9" t="s">
        <v>387</v>
      </c>
      <c r="H148" s="13" t="s">
        <v>128</v>
      </c>
      <c r="I148" s="21" t="s">
        <v>404</v>
      </c>
      <c r="J148" s="22">
        <v>14.5</v>
      </c>
      <c r="K148" s="22"/>
      <c r="L148" s="22"/>
      <c r="M148" s="22"/>
      <c r="N148" s="22"/>
      <c r="O148" s="22"/>
      <c r="P148" s="22">
        <v>14.5</v>
      </c>
      <c r="Q148" s="9">
        <v>2023.9</v>
      </c>
      <c r="R148" s="9">
        <v>2023.12</v>
      </c>
      <c r="S148" s="28" t="s">
        <v>405</v>
      </c>
    </row>
    <row r="149" ht="81" customHeight="1" spans="1:19">
      <c r="A149" s="9">
        <v>45</v>
      </c>
      <c r="B149" s="9" t="s">
        <v>126</v>
      </c>
      <c r="C149" s="9" t="s">
        <v>406</v>
      </c>
      <c r="D149" s="9" t="s">
        <v>407</v>
      </c>
      <c r="E149" s="9" t="s">
        <v>281</v>
      </c>
      <c r="F149" s="9" t="s">
        <v>336</v>
      </c>
      <c r="G149" s="9" t="s">
        <v>406</v>
      </c>
      <c r="H149" s="9" t="s">
        <v>336</v>
      </c>
      <c r="I149" s="21" t="s">
        <v>408</v>
      </c>
      <c r="J149" s="38">
        <v>3</v>
      </c>
      <c r="K149" s="38"/>
      <c r="L149" s="38"/>
      <c r="M149" s="38">
        <v>3</v>
      </c>
      <c r="N149" s="38"/>
      <c r="O149" s="38"/>
      <c r="P149" s="38"/>
      <c r="Q149" s="9">
        <v>2023.9</v>
      </c>
      <c r="R149" s="9">
        <v>2023.12</v>
      </c>
      <c r="S149" s="28" t="s">
        <v>409</v>
      </c>
    </row>
    <row r="150" ht="66" customHeight="1" spans="1:19">
      <c r="A150" s="9">
        <v>46</v>
      </c>
      <c r="B150" s="9" t="s">
        <v>126</v>
      </c>
      <c r="C150" s="9" t="s">
        <v>137</v>
      </c>
      <c r="D150" s="9" t="s">
        <v>407</v>
      </c>
      <c r="E150" s="9" t="s">
        <v>281</v>
      </c>
      <c r="F150" s="9" t="s">
        <v>336</v>
      </c>
      <c r="G150" s="9" t="s">
        <v>137</v>
      </c>
      <c r="H150" s="9" t="s">
        <v>336</v>
      </c>
      <c r="I150" s="21" t="s">
        <v>410</v>
      </c>
      <c r="J150" s="38">
        <v>7.12</v>
      </c>
      <c r="K150" s="38"/>
      <c r="L150" s="38"/>
      <c r="M150" s="38">
        <v>7.12</v>
      </c>
      <c r="N150" s="38"/>
      <c r="O150" s="38"/>
      <c r="P150" s="38"/>
      <c r="Q150" s="9">
        <v>2023.9</v>
      </c>
      <c r="R150" s="9">
        <v>2023.12</v>
      </c>
      <c r="S150" s="28" t="s">
        <v>338</v>
      </c>
    </row>
    <row r="151" ht="38" customHeight="1" spans="1:19">
      <c r="A151" s="9">
        <v>47</v>
      </c>
      <c r="B151" s="9" t="s">
        <v>141</v>
      </c>
      <c r="C151" s="9" t="s">
        <v>153</v>
      </c>
      <c r="D151" s="9" t="s">
        <v>411</v>
      </c>
      <c r="E151" s="9" t="s">
        <v>412</v>
      </c>
      <c r="F151" s="9" t="s">
        <v>153</v>
      </c>
      <c r="G151" s="9" t="s">
        <v>153</v>
      </c>
      <c r="H151" s="9" t="s">
        <v>144</v>
      </c>
      <c r="I151" s="21" t="s">
        <v>413</v>
      </c>
      <c r="J151" s="22">
        <v>34</v>
      </c>
      <c r="K151" s="22">
        <v>34</v>
      </c>
      <c r="L151" s="22"/>
      <c r="M151" s="22"/>
      <c r="N151" s="22"/>
      <c r="O151" s="22"/>
      <c r="P151" s="22"/>
      <c r="Q151" s="9">
        <v>2023.4</v>
      </c>
      <c r="R151" s="9">
        <v>2023.5</v>
      </c>
      <c r="S151" s="30" t="s">
        <v>367</v>
      </c>
    </row>
    <row r="152" ht="83" customHeight="1" spans="1:19">
      <c r="A152" s="9">
        <v>48</v>
      </c>
      <c r="B152" s="9" t="s">
        <v>141</v>
      </c>
      <c r="C152" s="9" t="s">
        <v>414</v>
      </c>
      <c r="D152" s="8" t="s">
        <v>415</v>
      </c>
      <c r="E152" s="9" t="s">
        <v>39</v>
      </c>
      <c r="F152" s="9" t="s">
        <v>416</v>
      </c>
      <c r="G152" s="9" t="s">
        <v>414</v>
      </c>
      <c r="H152" s="9" t="s">
        <v>144</v>
      </c>
      <c r="I152" s="19" t="s">
        <v>417</v>
      </c>
      <c r="J152" s="20">
        <v>372</v>
      </c>
      <c r="K152" s="20">
        <v>372</v>
      </c>
      <c r="L152" s="20"/>
      <c r="M152" s="20"/>
      <c r="N152" s="20"/>
      <c r="O152" s="20"/>
      <c r="P152" s="20"/>
      <c r="Q152" s="9">
        <v>2023.4</v>
      </c>
      <c r="R152" s="9">
        <v>2023.11</v>
      </c>
      <c r="S152" s="30" t="s">
        <v>367</v>
      </c>
    </row>
    <row r="153" ht="57" customHeight="1" spans="1:19">
      <c r="A153" s="9">
        <v>49</v>
      </c>
      <c r="B153" s="9" t="s">
        <v>141</v>
      </c>
      <c r="C153" s="9" t="s">
        <v>418</v>
      </c>
      <c r="D153" s="8" t="s">
        <v>419</v>
      </c>
      <c r="E153" s="9" t="s">
        <v>39</v>
      </c>
      <c r="F153" s="9" t="s">
        <v>418</v>
      </c>
      <c r="G153" s="9" t="s">
        <v>418</v>
      </c>
      <c r="H153" s="9" t="s">
        <v>144</v>
      </c>
      <c r="I153" s="19" t="s">
        <v>420</v>
      </c>
      <c r="J153" s="20">
        <v>55</v>
      </c>
      <c r="K153" s="20">
        <v>55</v>
      </c>
      <c r="L153" s="20"/>
      <c r="M153" s="20"/>
      <c r="N153" s="20"/>
      <c r="O153" s="20"/>
      <c r="P153" s="20"/>
      <c r="Q153" s="9">
        <v>2023.4</v>
      </c>
      <c r="R153" s="9">
        <v>2023.11</v>
      </c>
      <c r="S153" s="30" t="s">
        <v>367</v>
      </c>
    </row>
    <row r="154" ht="86" customHeight="1" spans="1:19">
      <c r="A154" s="9">
        <v>50</v>
      </c>
      <c r="B154" s="9" t="s">
        <v>141</v>
      </c>
      <c r="C154" s="9" t="s">
        <v>152</v>
      </c>
      <c r="D154" s="9" t="s">
        <v>421</v>
      </c>
      <c r="E154" s="9" t="s">
        <v>39</v>
      </c>
      <c r="F154" s="9" t="s">
        <v>152</v>
      </c>
      <c r="G154" s="9" t="s">
        <v>152</v>
      </c>
      <c r="H154" s="9" t="s">
        <v>144</v>
      </c>
      <c r="I154" s="21" t="s">
        <v>422</v>
      </c>
      <c r="J154" s="22">
        <v>58</v>
      </c>
      <c r="K154" s="22"/>
      <c r="L154" s="22"/>
      <c r="M154" s="22"/>
      <c r="N154" s="22">
        <v>58</v>
      </c>
      <c r="O154" s="22"/>
      <c r="P154" s="22"/>
      <c r="Q154" s="9">
        <v>2023.4</v>
      </c>
      <c r="R154" s="9">
        <v>2023.11</v>
      </c>
      <c r="S154" s="41" t="s">
        <v>423</v>
      </c>
    </row>
    <row r="155" ht="58" customHeight="1" spans="1:19">
      <c r="A155" s="9">
        <v>51</v>
      </c>
      <c r="B155" s="9" t="s">
        <v>141</v>
      </c>
      <c r="C155" s="9" t="s">
        <v>424</v>
      </c>
      <c r="D155" s="8" t="s">
        <v>425</v>
      </c>
      <c r="E155" s="8" t="s">
        <v>39</v>
      </c>
      <c r="F155" s="9" t="s">
        <v>424</v>
      </c>
      <c r="G155" s="9" t="s">
        <v>424</v>
      </c>
      <c r="H155" s="9" t="s">
        <v>144</v>
      </c>
      <c r="I155" s="21" t="s">
        <v>426</v>
      </c>
      <c r="J155" s="22">
        <v>35</v>
      </c>
      <c r="K155" s="20"/>
      <c r="L155" s="20"/>
      <c r="M155" s="20"/>
      <c r="N155" s="20"/>
      <c r="O155" s="20"/>
      <c r="P155" s="22">
        <v>35</v>
      </c>
      <c r="Q155" s="9">
        <v>2023.9</v>
      </c>
      <c r="R155" s="9">
        <v>2023.12</v>
      </c>
      <c r="S155" s="40" t="s">
        <v>328</v>
      </c>
    </row>
    <row r="156" ht="72" customHeight="1" spans="1:19">
      <c r="A156" s="9">
        <v>52</v>
      </c>
      <c r="B156" s="9" t="s">
        <v>141</v>
      </c>
      <c r="C156" s="9" t="s">
        <v>427</v>
      </c>
      <c r="D156" s="9" t="s">
        <v>330</v>
      </c>
      <c r="E156" s="9" t="s">
        <v>39</v>
      </c>
      <c r="F156" s="9" t="s">
        <v>427</v>
      </c>
      <c r="G156" s="9" t="s">
        <v>427</v>
      </c>
      <c r="H156" s="9" t="s">
        <v>144</v>
      </c>
      <c r="I156" s="21" t="s">
        <v>428</v>
      </c>
      <c r="J156" s="22">
        <v>25</v>
      </c>
      <c r="K156" s="22"/>
      <c r="L156" s="22"/>
      <c r="M156" s="22"/>
      <c r="N156" s="22"/>
      <c r="O156" s="22"/>
      <c r="P156" s="22">
        <v>25</v>
      </c>
      <c r="Q156" s="9">
        <v>2023.9</v>
      </c>
      <c r="R156" s="9">
        <v>2023.12</v>
      </c>
      <c r="S156" s="28" t="s">
        <v>429</v>
      </c>
    </row>
    <row r="157" ht="97" customHeight="1" spans="1:19">
      <c r="A157" s="9">
        <v>53</v>
      </c>
      <c r="B157" s="9" t="s">
        <v>184</v>
      </c>
      <c r="C157" s="8" t="s">
        <v>192</v>
      </c>
      <c r="D157" s="9" t="s">
        <v>430</v>
      </c>
      <c r="E157" s="8" t="s">
        <v>39</v>
      </c>
      <c r="F157" s="8" t="s">
        <v>192</v>
      </c>
      <c r="G157" s="8" t="s">
        <v>192</v>
      </c>
      <c r="H157" s="8" t="s">
        <v>187</v>
      </c>
      <c r="I157" s="19" t="s">
        <v>431</v>
      </c>
      <c r="J157" s="20">
        <v>346</v>
      </c>
      <c r="K157" s="20"/>
      <c r="L157" s="20"/>
      <c r="M157" s="20"/>
      <c r="N157" s="20">
        <v>346</v>
      </c>
      <c r="O157" s="20"/>
      <c r="P157" s="20"/>
      <c r="Q157" s="9">
        <v>2023.4</v>
      </c>
      <c r="R157" s="9">
        <v>2023.8</v>
      </c>
      <c r="S157" s="30" t="s">
        <v>367</v>
      </c>
    </row>
    <row r="158" ht="57" customHeight="1" spans="1:19">
      <c r="A158" s="9">
        <v>54</v>
      </c>
      <c r="B158" s="10" t="s">
        <v>184</v>
      </c>
      <c r="C158" s="9" t="s">
        <v>432</v>
      </c>
      <c r="D158" s="8" t="s">
        <v>433</v>
      </c>
      <c r="E158" s="10" t="s">
        <v>39</v>
      </c>
      <c r="F158" s="9" t="s">
        <v>432</v>
      </c>
      <c r="G158" s="9" t="s">
        <v>432</v>
      </c>
      <c r="H158" s="8" t="s">
        <v>187</v>
      </c>
      <c r="I158" s="19" t="s">
        <v>434</v>
      </c>
      <c r="J158" s="20">
        <v>54.4</v>
      </c>
      <c r="K158" s="34">
        <v>54.4</v>
      </c>
      <c r="L158" s="20"/>
      <c r="M158" s="20"/>
      <c r="N158" s="20"/>
      <c r="O158" s="20"/>
      <c r="P158" s="20"/>
      <c r="Q158" s="9">
        <v>2023.4</v>
      </c>
      <c r="R158" s="9">
        <v>2023.5</v>
      </c>
      <c r="S158" s="30" t="s">
        <v>367</v>
      </c>
    </row>
    <row r="159" ht="49" customHeight="1" spans="1:19">
      <c r="A159" s="9">
        <v>55</v>
      </c>
      <c r="B159" s="9" t="s">
        <v>184</v>
      </c>
      <c r="C159" s="9" t="s">
        <v>435</v>
      </c>
      <c r="D159" s="9" t="s">
        <v>436</v>
      </c>
      <c r="E159" s="9" t="s">
        <v>100</v>
      </c>
      <c r="F159" s="9" t="s">
        <v>435</v>
      </c>
      <c r="G159" s="9" t="s">
        <v>435</v>
      </c>
      <c r="H159" s="8" t="s">
        <v>187</v>
      </c>
      <c r="I159" s="21" t="s">
        <v>437</v>
      </c>
      <c r="J159" s="22">
        <v>55</v>
      </c>
      <c r="K159" s="22">
        <v>55</v>
      </c>
      <c r="L159" s="22"/>
      <c r="M159" s="22"/>
      <c r="N159" s="22"/>
      <c r="O159" s="22"/>
      <c r="P159" s="22"/>
      <c r="Q159" s="9">
        <v>2023.4</v>
      </c>
      <c r="R159" s="39">
        <v>2023.7</v>
      </c>
      <c r="S159" s="30" t="s">
        <v>438</v>
      </c>
    </row>
    <row r="160" ht="62" customHeight="1" spans="1:19">
      <c r="A160" s="9">
        <v>56</v>
      </c>
      <c r="B160" s="9" t="s">
        <v>184</v>
      </c>
      <c r="C160" s="9" t="s">
        <v>194</v>
      </c>
      <c r="D160" s="9" t="s">
        <v>439</v>
      </c>
      <c r="E160" s="9" t="s">
        <v>39</v>
      </c>
      <c r="F160" s="9" t="s">
        <v>194</v>
      </c>
      <c r="G160" s="9" t="s">
        <v>194</v>
      </c>
      <c r="H160" s="8" t="s">
        <v>187</v>
      </c>
      <c r="I160" s="21" t="s">
        <v>440</v>
      </c>
      <c r="J160" s="22">
        <v>59.62</v>
      </c>
      <c r="K160" s="22">
        <v>59.62</v>
      </c>
      <c r="L160" s="22"/>
      <c r="M160" s="22"/>
      <c r="N160" s="22"/>
      <c r="O160" s="22"/>
      <c r="P160" s="22"/>
      <c r="Q160" s="9">
        <v>2023.4</v>
      </c>
      <c r="R160" s="9">
        <v>2023.5</v>
      </c>
      <c r="S160" s="28" t="s">
        <v>292</v>
      </c>
    </row>
    <row r="161" ht="64" customHeight="1" spans="1:19">
      <c r="A161" s="9">
        <v>57</v>
      </c>
      <c r="B161" s="9" t="s">
        <v>184</v>
      </c>
      <c r="C161" s="9" t="s">
        <v>441</v>
      </c>
      <c r="D161" s="9" t="s">
        <v>398</v>
      </c>
      <c r="E161" s="9" t="s">
        <v>39</v>
      </c>
      <c r="F161" s="9" t="s">
        <v>441</v>
      </c>
      <c r="G161" s="9" t="s">
        <v>441</v>
      </c>
      <c r="H161" s="8" t="s">
        <v>187</v>
      </c>
      <c r="I161" s="21" t="s">
        <v>442</v>
      </c>
      <c r="J161" s="22">
        <v>59.12</v>
      </c>
      <c r="K161" s="22">
        <v>59.12</v>
      </c>
      <c r="L161" s="22"/>
      <c r="M161" s="22"/>
      <c r="N161" s="22"/>
      <c r="O161" s="22"/>
      <c r="P161" s="22"/>
      <c r="Q161" s="9">
        <v>2023.4</v>
      </c>
      <c r="R161" s="9">
        <v>2023.8</v>
      </c>
      <c r="S161" s="28" t="s">
        <v>443</v>
      </c>
    </row>
    <row r="162" ht="69" customHeight="1" spans="1:19">
      <c r="A162" s="9">
        <v>58</v>
      </c>
      <c r="B162" s="9" t="s">
        <v>184</v>
      </c>
      <c r="C162" s="9" t="s">
        <v>444</v>
      </c>
      <c r="D162" s="9" t="s">
        <v>445</v>
      </c>
      <c r="E162" s="9" t="s">
        <v>39</v>
      </c>
      <c r="F162" s="9" t="s">
        <v>444</v>
      </c>
      <c r="G162" s="9" t="s">
        <v>444</v>
      </c>
      <c r="H162" s="8" t="s">
        <v>187</v>
      </c>
      <c r="I162" s="21" t="s">
        <v>446</v>
      </c>
      <c r="J162" s="22">
        <v>59.3</v>
      </c>
      <c r="K162" s="22">
        <v>59.3</v>
      </c>
      <c r="L162" s="22"/>
      <c r="M162" s="22"/>
      <c r="N162" s="22"/>
      <c r="O162" s="22"/>
      <c r="P162" s="22"/>
      <c r="Q162" s="9">
        <v>2023.4</v>
      </c>
      <c r="R162" s="9">
        <v>2023.5</v>
      </c>
      <c r="S162" s="28" t="s">
        <v>292</v>
      </c>
    </row>
    <row r="163" ht="63" customHeight="1" spans="1:19">
      <c r="A163" s="9">
        <v>59</v>
      </c>
      <c r="B163" s="9" t="s">
        <v>184</v>
      </c>
      <c r="C163" s="9" t="s">
        <v>191</v>
      </c>
      <c r="D163" s="9" t="s">
        <v>447</v>
      </c>
      <c r="E163" s="9" t="s">
        <v>39</v>
      </c>
      <c r="F163" s="9" t="s">
        <v>191</v>
      </c>
      <c r="G163" s="9" t="s">
        <v>191</v>
      </c>
      <c r="H163" s="8" t="s">
        <v>187</v>
      </c>
      <c r="I163" s="21" t="s">
        <v>448</v>
      </c>
      <c r="J163" s="22">
        <v>58</v>
      </c>
      <c r="K163" s="22">
        <v>58</v>
      </c>
      <c r="L163" s="22"/>
      <c r="M163" s="22"/>
      <c r="N163" s="22"/>
      <c r="O163" s="22"/>
      <c r="P163" s="22"/>
      <c r="Q163" s="9">
        <v>2023.4</v>
      </c>
      <c r="R163" s="9">
        <v>2023.9</v>
      </c>
      <c r="S163" s="28" t="s">
        <v>292</v>
      </c>
    </row>
    <row r="164" ht="78" customHeight="1" spans="1:19">
      <c r="A164" s="9">
        <v>60</v>
      </c>
      <c r="B164" s="9" t="s">
        <v>184</v>
      </c>
      <c r="C164" s="9" t="s">
        <v>449</v>
      </c>
      <c r="D164" s="9" t="s">
        <v>450</v>
      </c>
      <c r="E164" s="9" t="s">
        <v>39</v>
      </c>
      <c r="F164" s="9" t="s">
        <v>449</v>
      </c>
      <c r="G164" s="9" t="s">
        <v>449</v>
      </c>
      <c r="H164" s="8" t="s">
        <v>187</v>
      </c>
      <c r="I164" s="21" t="s">
        <v>451</v>
      </c>
      <c r="J164" s="22">
        <v>30</v>
      </c>
      <c r="K164" s="22">
        <v>30</v>
      </c>
      <c r="L164" s="22"/>
      <c r="M164" s="22"/>
      <c r="N164" s="22"/>
      <c r="O164" s="22"/>
      <c r="P164" s="22"/>
      <c r="Q164" s="9">
        <v>2023.4</v>
      </c>
      <c r="R164" s="9">
        <v>2023.9</v>
      </c>
      <c r="S164" s="28" t="s">
        <v>452</v>
      </c>
    </row>
    <row r="165" ht="65" customHeight="1" spans="1:19">
      <c r="A165" s="9">
        <v>61</v>
      </c>
      <c r="B165" s="9" t="s">
        <v>184</v>
      </c>
      <c r="C165" s="9" t="s">
        <v>453</v>
      </c>
      <c r="D165" s="9" t="s">
        <v>454</v>
      </c>
      <c r="E165" s="9" t="s">
        <v>39</v>
      </c>
      <c r="F165" s="9" t="s">
        <v>453</v>
      </c>
      <c r="G165" s="9" t="s">
        <v>453</v>
      </c>
      <c r="H165" s="8" t="s">
        <v>187</v>
      </c>
      <c r="I165" s="21" t="s">
        <v>455</v>
      </c>
      <c r="J165" s="22">
        <v>32.6</v>
      </c>
      <c r="K165" s="22"/>
      <c r="L165" s="22"/>
      <c r="M165" s="22"/>
      <c r="N165" s="22"/>
      <c r="O165" s="22">
        <v>32.6</v>
      </c>
      <c r="P165" s="22"/>
      <c r="Q165" s="9">
        <v>2023.9</v>
      </c>
      <c r="R165" s="9">
        <v>2023.12</v>
      </c>
      <c r="S165" s="28" t="s">
        <v>456</v>
      </c>
    </row>
    <row r="166" ht="61" customHeight="1" spans="1:19">
      <c r="A166" s="9">
        <v>62</v>
      </c>
      <c r="B166" s="9" t="s">
        <v>184</v>
      </c>
      <c r="C166" s="9" t="s">
        <v>457</v>
      </c>
      <c r="D166" s="9" t="s">
        <v>458</v>
      </c>
      <c r="E166" s="9" t="s">
        <v>39</v>
      </c>
      <c r="F166" s="9" t="s">
        <v>457</v>
      </c>
      <c r="G166" s="9" t="s">
        <v>457</v>
      </c>
      <c r="H166" s="8" t="s">
        <v>187</v>
      </c>
      <c r="I166" s="21" t="s">
        <v>459</v>
      </c>
      <c r="J166" s="22">
        <v>5</v>
      </c>
      <c r="K166" s="22"/>
      <c r="L166" s="22"/>
      <c r="M166" s="22"/>
      <c r="N166" s="22"/>
      <c r="O166" s="22">
        <v>5</v>
      </c>
      <c r="P166" s="22"/>
      <c r="Q166" s="9">
        <v>2023.9</v>
      </c>
      <c r="R166" s="9">
        <v>2023.12</v>
      </c>
      <c r="S166" s="28" t="s">
        <v>460</v>
      </c>
    </row>
    <row r="167" ht="70" customHeight="1" spans="1:19">
      <c r="A167" s="9">
        <v>63</v>
      </c>
      <c r="B167" s="9" t="s">
        <v>184</v>
      </c>
      <c r="C167" s="9" t="s">
        <v>461</v>
      </c>
      <c r="D167" s="9" t="s">
        <v>462</v>
      </c>
      <c r="E167" s="9" t="s">
        <v>39</v>
      </c>
      <c r="F167" s="9" t="s">
        <v>461</v>
      </c>
      <c r="G167" s="9" t="s">
        <v>461</v>
      </c>
      <c r="H167" s="8" t="s">
        <v>187</v>
      </c>
      <c r="I167" s="21" t="s">
        <v>463</v>
      </c>
      <c r="J167" s="22">
        <v>58</v>
      </c>
      <c r="K167" s="22"/>
      <c r="L167" s="22"/>
      <c r="M167" s="22"/>
      <c r="N167" s="22"/>
      <c r="O167" s="22">
        <v>58</v>
      </c>
      <c r="P167" s="22"/>
      <c r="Q167" s="9">
        <v>2023.9</v>
      </c>
      <c r="R167" s="9">
        <v>2023.12</v>
      </c>
      <c r="S167" s="28" t="s">
        <v>464</v>
      </c>
    </row>
    <row r="168" ht="63" customHeight="1" spans="1:19">
      <c r="A168" s="9">
        <v>64</v>
      </c>
      <c r="B168" s="9" t="s">
        <v>184</v>
      </c>
      <c r="C168" s="9" t="s">
        <v>465</v>
      </c>
      <c r="D168" s="8" t="s">
        <v>466</v>
      </c>
      <c r="E168" s="8" t="s">
        <v>39</v>
      </c>
      <c r="F168" s="9" t="s">
        <v>467</v>
      </c>
      <c r="G168" s="9" t="s">
        <v>465</v>
      </c>
      <c r="H168" s="8" t="s">
        <v>187</v>
      </c>
      <c r="I168" s="21" t="s">
        <v>468</v>
      </c>
      <c r="J168" s="22">
        <v>57</v>
      </c>
      <c r="K168" s="20"/>
      <c r="L168" s="20"/>
      <c r="M168" s="20"/>
      <c r="N168" s="20"/>
      <c r="O168" s="22">
        <v>57</v>
      </c>
      <c r="P168" s="20"/>
      <c r="Q168" s="9">
        <v>2023.9</v>
      </c>
      <c r="R168" s="9">
        <v>2023.12</v>
      </c>
      <c r="S168" s="40" t="s">
        <v>469</v>
      </c>
    </row>
    <row r="169" ht="33" customHeight="1" spans="1:19">
      <c r="A169" s="9">
        <v>65</v>
      </c>
      <c r="B169" s="9" t="s">
        <v>184</v>
      </c>
      <c r="C169" s="9" t="s">
        <v>470</v>
      </c>
      <c r="D169" s="8" t="s">
        <v>330</v>
      </c>
      <c r="E169" s="8" t="s">
        <v>39</v>
      </c>
      <c r="F169" s="9" t="s">
        <v>470</v>
      </c>
      <c r="G169" s="9" t="s">
        <v>470</v>
      </c>
      <c r="H169" s="8" t="s">
        <v>187</v>
      </c>
      <c r="I169" s="21" t="s">
        <v>471</v>
      </c>
      <c r="J169" s="22">
        <v>55</v>
      </c>
      <c r="K169" s="20"/>
      <c r="L169" s="20"/>
      <c r="M169" s="20"/>
      <c r="N169" s="20"/>
      <c r="O169" s="22">
        <v>55</v>
      </c>
      <c r="P169" s="20"/>
      <c r="Q169" s="9">
        <v>2023.9</v>
      </c>
      <c r="R169" s="9">
        <v>2023.12</v>
      </c>
      <c r="S169" s="40" t="s">
        <v>472</v>
      </c>
    </row>
    <row r="170" ht="44" customHeight="1" spans="1:19">
      <c r="A170" s="9">
        <v>66</v>
      </c>
      <c r="B170" s="9" t="s">
        <v>184</v>
      </c>
      <c r="C170" s="9" t="s">
        <v>473</v>
      </c>
      <c r="D170" s="8" t="s">
        <v>474</v>
      </c>
      <c r="E170" s="8" t="s">
        <v>39</v>
      </c>
      <c r="F170" s="9" t="s">
        <v>473</v>
      </c>
      <c r="G170" s="9" t="s">
        <v>473</v>
      </c>
      <c r="H170" s="8" t="s">
        <v>187</v>
      </c>
      <c r="I170" s="21" t="s">
        <v>475</v>
      </c>
      <c r="J170" s="22">
        <v>59.85</v>
      </c>
      <c r="K170" s="20"/>
      <c r="L170" s="20"/>
      <c r="M170" s="20"/>
      <c r="N170" s="20"/>
      <c r="O170" s="22">
        <v>59.85</v>
      </c>
      <c r="P170" s="20"/>
      <c r="Q170" s="9">
        <v>2023.9</v>
      </c>
      <c r="R170" s="9">
        <v>2023.12</v>
      </c>
      <c r="S170" s="40" t="s">
        <v>472</v>
      </c>
    </row>
    <row r="171" ht="42.75" spans="1:19">
      <c r="A171" s="9">
        <v>67</v>
      </c>
      <c r="B171" s="9" t="s">
        <v>184</v>
      </c>
      <c r="C171" s="9" t="s">
        <v>476</v>
      </c>
      <c r="D171" s="9" t="s">
        <v>335</v>
      </c>
      <c r="E171" s="9" t="s">
        <v>281</v>
      </c>
      <c r="F171" s="9" t="s">
        <v>336</v>
      </c>
      <c r="G171" s="9" t="s">
        <v>476</v>
      </c>
      <c r="H171" s="9" t="s">
        <v>336</v>
      </c>
      <c r="I171" s="21" t="s">
        <v>477</v>
      </c>
      <c r="J171" s="22">
        <v>2.77</v>
      </c>
      <c r="K171" s="22"/>
      <c r="L171" s="22"/>
      <c r="M171" s="22">
        <v>2.77</v>
      </c>
      <c r="N171" s="22"/>
      <c r="O171" s="22"/>
      <c r="P171" s="22"/>
      <c r="Q171" s="9">
        <v>2023.9</v>
      </c>
      <c r="R171" s="9">
        <v>2023.12</v>
      </c>
      <c r="S171" s="28" t="s">
        <v>338</v>
      </c>
    </row>
    <row r="172" ht="39" customHeight="1" spans="1:19">
      <c r="A172" s="9">
        <v>68</v>
      </c>
      <c r="B172" s="9" t="s">
        <v>204</v>
      </c>
      <c r="C172" s="9" t="s">
        <v>478</v>
      </c>
      <c r="D172" s="8" t="s">
        <v>445</v>
      </c>
      <c r="E172" s="9" t="s">
        <v>39</v>
      </c>
      <c r="F172" s="9" t="s">
        <v>478</v>
      </c>
      <c r="G172" s="9" t="s">
        <v>478</v>
      </c>
      <c r="H172" s="9" t="s">
        <v>207</v>
      </c>
      <c r="I172" s="19" t="s">
        <v>479</v>
      </c>
      <c r="J172" s="20">
        <v>59</v>
      </c>
      <c r="K172" s="20">
        <v>59</v>
      </c>
      <c r="L172" s="20"/>
      <c r="M172" s="20"/>
      <c r="N172" s="20"/>
      <c r="O172" s="20"/>
      <c r="P172" s="20"/>
      <c r="Q172" s="9">
        <v>2023.4</v>
      </c>
      <c r="R172" s="22">
        <v>2023.1</v>
      </c>
      <c r="S172" s="30" t="s">
        <v>373</v>
      </c>
    </row>
    <row r="173" ht="57" customHeight="1" spans="1:19">
      <c r="A173" s="9">
        <v>69</v>
      </c>
      <c r="B173" s="9" t="s">
        <v>204</v>
      </c>
      <c r="C173" s="9" t="s">
        <v>214</v>
      </c>
      <c r="D173" s="9" t="s">
        <v>480</v>
      </c>
      <c r="E173" s="9" t="s">
        <v>39</v>
      </c>
      <c r="F173" s="9" t="s">
        <v>207</v>
      </c>
      <c r="G173" s="9" t="s">
        <v>214</v>
      </c>
      <c r="H173" s="9" t="s">
        <v>207</v>
      </c>
      <c r="I173" s="21" t="s">
        <v>481</v>
      </c>
      <c r="J173" s="22">
        <v>91</v>
      </c>
      <c r="K173" s="22">
        <v>91</v>
      </c>
      <c r="L173" s="22"/>
      <c r="M173" s="22"/>
      <c r="N173" s="22"/>
      <c r="O173" s="22"/>
      <c r="P173" s="22"/>
      <c r="Q173" s="9">
        <v>2023.4</v>
      </c>
      <c r="R173" s="22">
        <v>2023.1</v>
      </c>
      <c r="S173" s="30" t="s">
        <v>482</v>
      </c>
    </row>
    <row r="174" ht="54" customHeight="1" spans="1:19">
      <c r="A174" s="9">
        <v>70</v>
      </c>
      <c r="B174" s="9" t="s">
        <v>204</v>
      </c>
      <c r="C174" s="9" t="s">
        <v>483</v>
      </c>
      <c r="D174" s="9" t="s">
        <v>484</v>
      </c>
      <c r="E174" s="9" t="s">
        <v>39</v>
      </c>
      <c r="F174" s="9" t="s">
        <v>483</v>
      </c>
      <c r="G174" s="9" t="s">
        <v>483</v>
      </c>
      <c r="H174" s="9" t="s">
        <v>207</v>
      </c>
      <c r="I174" s="21" t="s">
        <v>485</v>
      </c>
      <c r="J174" s="22">
        <v>58</v>
      </c>
      <c r="K174" s="22"/>
      <c r="L174" s="22"/>
      <c r="M174" s="22"/>
      <c r="N174" s="22"/>
      <c r="O174" s="22">
        <v>58</v>
      </c>
      <c r="P174" s="22"/>
      <c r="Q174" s="9">
        <v>2023.9</v>
      </c>
      <c r="R174" s="9">
        <v>2023.12</v>
      </c>
      <c r="S174" s="28" t="s">
        <v>405</v>
      </c>
    </row>
    <row r="175" ht="43" customHeight="1" spans="1:19">
      <c r="A175" s="9">
        <v>71</v>
      </c>
      <c r="B175" s="9" t="s">
        <v>204</v>
      </c>
      <c r="C175" s="9" t="s">
        <v>483</v>
      </c>
      <c r="D175" s="9" t="s">
        <v>486</v>
      </c>
      <c r="E175" s="9" t="s">
        <v>39</v>
      </c>
      <c r="F175" s="9" t="s">
        <v>483</v>
      </c>
      <c r="G175" s="9" t="s">
        <v>483</v>
      </c>
      <c r="H175" s="9" t="s">
        <v>207</v>
      </c>
      <c r="I175" s="21" t="s">
        <v>487</v>
      </c>
      <c r="J175" s="22">
        <v>59</v>
      </c>
      <c r="K175" s="22"/>
      <c r="L175" s="22"/>
      <c r="M175" s="22"/>
      <c r="N175" s="22"/>
      <c r="O175" s="22">
        <v>59</v>
      </c>
      <c r="P175" s="22"/>
      <c r="Q175" s="9">
        <v>2023.9</v>
      </c>
      <c r="R175" s="9">
        <v>2023.12</v>
      </c>
      <c r="S175" s="28" t="s">
        <v>405</v>
      </c>
    </row>
    <row r="176" ht="28.5" spans="1:19">
      <c r="A176" s="9">
        <v>72</v>
      </c>
      <c r="B176" s="9" t="s">
        <v>204</v>
      </c>
      <c r="C176" s="9" t="s">
        <v>483</v>
      </c>
      <c r="D176" s="9" t="s">
        <v>488</v>
      </c>
      <c r="E176" s="9" t="s">
        <v>39</v>
      </c>
      <c r="F176" s="9" t="s">
        <v>483</v>
      </c>
      <c r="G176" s="9" t="s">
        <v>483</v>
      </c>
      <c r="H176" s="9" t="s">
        <v>207</v>
      </c>
      <c r="I176" s="21" t="s">
        <v>489</v>
      </c>
      <c r="J176" s="22">
        <v>38</v>
      </c>
      <c r="K176" s="22"/>
      <c r="L176" s="22"/>
      <c r="M176" s="22"/>
      <c r="N176" s="22"/>
      <c r="O176" s="22">
        <v>38</v>
      </c>
      <c r="P176" s="22"/>
      <c r="Q176" s="9">
        <v>2023.9</v>
      </c>
      <c r="R176" s="9">
        <v>2023.12</v>
      </c>
      <c r="S176" s="28" t="s">
        <v>490</v>
      </c>
    </row>
    <row r="177" ht="151" customHeight="1" spans="1:19">
      <c r="A177" s="9">
        <v>73</v>
      </c>
      <c r="B177" s="9" t="s">
        <v>204</v>
      </c>
      <c r="C177" s="9" t="s">
        <v>211</v>
      </c>
      <c r="D177" s="9" t="s">
        <v>491</v>
      </c>
      <c r="E177" s="9" t="s">
        <v>39</v>
      </c>
      <c r="F177" s="9" t="s">
        <v>211</v>
      </c>
      <c r="G177" s="9" t="s">
        <v>211</v>
      </c>
      <c r="H177" s="9" t="s">
        <v>207</v>
      </c>
      <c r="I177" s="21" t="s">
        <v>492</v>
      </c>
      <c r="J177" s="22">
        <v>120</v>
      </c>
      <c r="K177" s="22"/>
      <c r="L177" s="22"/>
      <c r="M177" s="22"/>
      <c r="N177" s="22"/>
      <c r="O177" s="22">
        <v>70.03</v>
      </c>
      <c r="P177" s="22">
        <v>49.97</v>
      </c>
      <c r="Q177" s="9">
        <v>2023.9</v>
      </c>
      <c r="R177" s="9">
        <v>2023.12</v>
      </c>
      <c r="S177" s="28" t="s">
        <v>490</v>
      </c>
    </row>
    <row r="178" ht="49" customHeight="1" spans="1:19">
      <c r="A178" s="9">
        <v>74</v>
      </c>
      <c r="B178" s="9" t="s">
        <v>204</v>
      </c>
      <c r="C178" s="9" t="s">
        <v>211</v>
      </c>
      <c r="D178" s="9" t="s">
        <v>335</v>
      </c>
      <c r="E178" s="9" t="s">
        <v>281</v>
      </c>
      <c r="F178" s="9" t="s">
        <v>336</v>
      </c>
      <c r="G178" s="9" t="s">
        <v>211</v>
      </c>
      <c r="H178" s="9" t="s">
        <v>336</v>
      </c>
      <c r="I178" s="21" t="s">
        <v>493</v>
      </c>
      <c r="J178" s="22">
        <v>3</v>
      </c>
      <c r="K178" s="22"/>
      <c r="L178" s="22"/>
      <c r="M178" s="22">
        <v>3</v>
      </c>
      <c r="N178" s="22"/>
      <c r="O178" s="22"/>
      <c r="P178" s="22"/>
      <c r="Q178" s="9">
        <v>2023.9</v>
      </c>
      <c r="R178" s="9">
        <v>2023.12</v>
      </c>
      <c r="S178" s="28" t="s">
        <v>338</v>
      </c>
    </row>
    <row r="179" ht="36" customHeight="1" spans="1:19">
      <c r="A179" s="9">
        <v>75</v>
      </c>
      <c r="B179" s="9" t="s">
        <v>204</v>
      </c>
      <c r="C179" s="9" t="s">
        <v>205</v>
      </c>
      <c r="D179" s="9" t="s">
        <v>332</v>
      </c>
      <c r="E179" s="9" t="s">
        <v>39</v>
      </c>
      <c r="F179" s="9" t="s">
        <v>295</v>
      </c>
      <c r="G179" s="9" t="s">
        <v>205</v>
      </c>
      <c r="H179" s="33" t="s">
        <v>295</v>
      </c>
      <c r="I179" s="21" t="s">
        <v>333</v>
      </c>
      <c r="J179" s="22">
        <v>45</v>
      </c>
      <c r="K179" s="22"/>
      <c r="L179" s="22"/>
      <c r="M179" s="22">
        <v>45</v>
      </c>
      <c r="N179" s="22"/>
      <c r="O179" s="22"/>
      <c r="P179" s="22"/>
      <c r="Q179" s="9">
        <v>2023.9</v>
      </c>
      <c r="R179" s="9">
        <v>2023.12</v>
      </c>
      <c r="S179" s="28" t="s">
        <v>297</v>
      </c>
    </row>
    <row r="180" ht="63" customHeight="1" spans="1:19">
      <c r="A180" s="9">
        <v>76</v>
      </c>
      <c r="B180" s="9" t="s">
        <v>228</v>
      </c>
      <c r="C180" s="9" t="s">
        <v>494</v>
      </c>
      <c r="D180" s="9" t="s">
        <v>495</v>
      </c>
      <c r="E180" s="9" t="s">
        <v>412</v>
      </c>
      <c r="F180" s="9" t="s">
        <v>494</v>
      </c>
      <c r="G180" s="9" t="s">
        <v>494</v>
      </c>
      <c r="H180" s="9" t="s">
        <v>230</v>
      </c>
      <c r="I180" s="21" t="s">
        <v>496</v>
      </c>
      <c r="J180" s="22">
        <v>59.37</v>
      </c>
      <c r="K180" s="22"/>
      <c r="L180" s="22"/>
      <c r="M180" s="22"/>
      <c r="N180" s="22">
        <v>59.37</v>
      </c>
      <c r="O180" s="22"/>
      <c r="P180" s="22"/>
      <c r="Q180" s="9">
        <v>2023.4</v>
      </c>
      <c r="R180" s="39">
        <v>2023.6</v>
      </c>
      <c r="S180" s="28" t="s">
        <v>269</v>
      </c>
    </row>
    <row r="181" ht="42" customHeight="1" spans="1:19">
      <c r="A181" s="9">
        <v>77</v>
      </c>
      <c r="B181" s="9" t="s">
        <v>228</v>
      </c>
      <c r="C181" s="9" t="s">
        <v>497</v>
      </c>
      <c r="D181" s="9" t="s">
        <v>498</v>
      </c>
      <c r="E181" s="9" t="s">
        <v>39</v>
      </c>
      <c r="F181" s="9" t="s">
        <v>497</v>
      </c>
      <c r="G181" s="9" t="s">
        <v>497</v>
      </c>
      <c r="H181" s="9" t="s">
        <v>230</v>
      </c>
      <c r="I181" s="21" t="s">
        <v>499</v>
      </c>
      <c r="J181" s="22">
        <v>52.26</v>
      </c>
      <c r="K181" s="22"/>
      <c r="L181" s="22"/>
      <c r="M181" s="22"/>
      <c r="N181" s="22">
        <v>52.26</v>
      </c>
      <c r="O181" s="22"/>
      <c r="P181" s="22"/>
      <c r="Q181" s="9">
        <v>2023.4</v>
      </c>
      <c r="R181" s="39">
        <v>2023.9</v>
      </c>
      <c r="S181" s="28" t="s">
        <v>269</v>
      </c>
    </row>
    <row r="182" ht="54" customHeight="1" spans="1:19">
      <c r="A182" s="9">
        <v>78</v>
      </c>
      <c r="B182" s="9" t="s">
        <v>228</v>
      </c>
      <c r="C182" s="8" t="s">
        <v>500</v>
      </c>
      <c r="D182" s="8" t="s">
        <v>501</v>
      </c>
      <c r="E182" s="8" t="s">
        <v>39</v>
      </c>
      <c r="F182" s="8" t="s">
        <v>230</v>
      </c>
      <c r="G182" s="8" t="s">
        <v>500</v>
      </c>
      <c r="H182" s="9" t="s">
        <v>230</v>
      </c>
      <c r="I182" s="19" t="s">
        <v>502</v>
      </c>
      <c r="J182" s="20">
        <v>56.18</v>
      </c>
      <c r="K182" s="20"/>
      <c r="L182" s="20"/>
      <c r="M182" s="20"/>
      <c r="N182" s="20">
        <v>56.18</v>
      </c>
      <c r="O182" s="20"/>
      <c r="P182" s="20"/>
      <c r="Q182" s="9">
        <v>2023.4</v>
      </c>
      <c r="R182" s="20">
        <v>2023.1</v>
      </c>
      <c r="S182" s="40" t="s">
        <v>269</v>
      </c>
    </row>
    <row r="183" ht="55" customHeight="1" spans="1:19">
      <c r="A183" s="9">
        <v>79</v>
      </c>
      <c r="B183" s="9" t="s">
        <v>228</v>
      </c>
      <c r="C183" s="8" t="s">
        <v>497</v>
      </c>
      <c r="D183" s="8" t="s">
        <v>501</v>
      </c>
      <c r="E183" s="8" t="s">
        <v>39</v>
      </c>
      <c r="F183" s="8" t="s">
        <v>230</v>
      </c>
      <c r="G183" s="8" t="s">
        <v>497</v>
      </c>
      <c r="H183" s="9" t="s">
        <v>230</v>
      </c>
      <c r="I183" s="19" t="s">
        <v>503</v>
      </c>
      <c r="J183" s="20">
        <v>189.25</v>
      </c>
      <c r="K183" s="20"/>
      <c r="L183" s="20"/>
      <c r="M183" s="20"/>
      <c r="N183" s="20">
        <v>189.25</v>
      </c>
      <c r="O183" s="20"/>
      <c r="P183" s="20"/>
      <c r="Q183" s="9">
        <v>2023.4</v>
      </c>
      <c r="R183" s="20">
        <v>2023.1</v>
      </c>
      <c r="S183" s="40" t="s">
        <v>269</v>
      </c>
    </row>
    <row r="184" ht="57" customHeight="1" spans="1:19">
      <c r="A184" s="9">
        <v>80</v>
      </c>
      <c r="B184" s="9" t="s">
        <v>228</v>
      </c>
      <c r="C184" s="8" t="s">
        <v>504</v>
      </c>
      <c r="D184" s="8" t="s">
        <v>505</v>
      </c>
      <c r="E184" s="8" t="s">
        <v>39</v>
      </c>
      <c r="F184" s="8" t="s">
        <v>230</v>
      </c>
      <c r="G184" s="8" t="s">
        <v>504</v>
      </c>
      <c r="H184" s="9" t="s">
        <v>230</v>
      </c>
      <c r="I184" s="19" t="s">
        <v>506</v>
      </c>
      <c r="J184" s="20">
        <v>220</v>
      </c>
      <c r="K184" s="20">
        <v>220</v>
      </c>
      <c r="L184" s="20"/>
      <c r="M184" s="20"/>
      <c r="N184" s="20"/>
      <c r="O184" s="20"/>
      <c r="P184" s="20"/>
      <c r="Q184" s="9">
        <v>2023.4</v>
      </c>
      <c r="R184" s="20">
        <v>2023.1</v>
      </c>
      <c r="S184" s="40" t="s">
        <v>269</v>
      </c>
    </row>
    <row r="185" ht="57" spans="1:19">
      <c r="A185" s="9">
        <v>81</v>
      </c>
      <c r="B185" s="9" t="s">
        <v>228</v>
      </c>
      <c r="C185" s="9" t="s">
        <v>507</v>
      </c>
      <c r="D185" s="9" t="s">
        <v>508</v>
      </c>
      <c r="E185" s="8" t="s">
        <v>39</v>
      </c>
      <c r="F185" s="9" t="s">
        <v>509</v>
      </c>
      <c r="G185" s="9" t="s">
        <v>510</v>
      </c>
      <c r="H185" s="9" t="s">
        <v>230</v>
      </c>
      <c r="I185" s="21" t="s">
        <v>511</v>
      </c>
      <c r="J185" s="22">
        <v>20</v>
      </c>
      <c r="K185" s="22"/>
      <c r="L185" s="22"/>
      <c r="M185" s="22"/>
      <c r="N185" s="22">
        <v>20</v>
      </c>
      <c r="O185" s="22"/>
      <c r="P185" s="22"/>
      <c r="Q185" s="9">
        <v>2023.4</v>
      </c>
      <c r="R185" s="33">
        <v>2023.6</v>
      </c>
      <c r="S185" s="28" t="s">
        <v>269</v>
      </c>
    </row>
    <row r="186" ht="36" customHeight="1" spans="1:19">
      <c r="A186" s="9">
        <v>82</v>
      </c>
      <c r="B186" s="9" t="s">
        <v>228</v>
      </c>
      <c r="C186" s="9" t="s">
        <v>512</v>
      </c>
      <c r="D186" s="9" t="s">
        <v>332</v>
      </c>
      <c r="E186" s="9" t="s">
        <v>39</v>
      </c>
      <c r="F186" s="9" t="s">
        <v>295</v>
      </c>
      <c r="G186" s="9" t="s">
        <v>512</v>
      </c>
      <c r="H186" s="13" t="s">
        <v>295</v>
      </c>
      <c r="I186" s="21" t="s">
        <v>333</v>
      </c>
      <c r="J186" s="22">
        <v>45</v>
      </c>
      <c r="K186" s="22"/>
      <c r="L186" s="22"/>
      <c r="M186" s="22">
        <v>45</v>
      </c>
      <c r="N186" s="22"/>
      <c r="O186" s="22"/>
      <c r="P186" s="22"/>
      <c r="Q186" s="9">
        <v>2023.9</v>
      </c>
      <c r="R186" s="9">
        <v>2023.12</v>
      </c>
      <c r="S186" s="28" t="s">
        <v>297</v>
      </c>
    </row>
    <row r="187" ht="165" customHeight="1" spans="1:19">
      <c r="A187" s="9">
        <v>83</v>
      </c>
      <c r="B187" s="9" t="s">
        <v>236</v>
      </c>
      <c r="C187" s="9" t="s">
        <v>513</v>
      </c>
      <c r="D187" s="9" t="s">
        <v>514</v>
      </c>
      <c r="E187" s="9" t="s">
        <v>39</v>
      </c>
      <c r="F187" s="9" t="s">
        <v>513</v>
      </c>
      <c r="G187" s="9" t="s">
        <v>513</v>
      </c>
      <c r="H187" s="9" t="s">
        <v>238</v>
      </c>
      <c r="I187" s="21" t="s">
        <v>515</v>
      </c>
      <c r="J187" s="22">
        <v>59</v>
      </c>
      <c r="K187" s="22">
        <v>59</v>
      </c>
      <c r="L187" s="22"/>
      <c r="M187" s="22"/>
      <c r="N187" s="22"/>
      <c r="O187" s="22"/>
      <c r="P187" s="22"/>
      <c r="Q187" s="9">
        <v>2023.4</v>
      </c>
      <c r="R187" s="22">
        <v>2023.1</v>
      </c>
      <c r="S187" s="28" t="s">
        <v>516</v>
      </c>
    </row>
    <row r="188" ht="62" customHeight="1" spans="1:19">
      <c r="A188" s="9">
        <v>84</v>
      </c>
      <c r="B188" s="9" t="s">
        <v>236</v>
      </c>
      <c r="C188" s="9" t="s">
        <v>246</v>
      </c>
      <c r="D188" s="9" t="s">
        <v>517</v>
      </c>
      <c r="E188" s="9" t="s">
        <v>39</v>
      </c>
      <c r="F188" s="9" t="s">
        <v>246</v>
      </c>
      <c r="G188" s="9" t="s">
        <v>246</v>
      </c>
      <c r="H188" s="9" t="s">
        <v>238</v>
      </c>
      <c r="I188" s="19" t="s">
        <v>518</v>
      </c>
      <c r="J188" s="20">
        <v>22.83</v>
      </c>
      <c r="K188" s="34">
        <v>22.83</v>
      </c>
      <c r="L188" s="20"/>
      <c r="M188" s="20"/>
      <c r="N188" s="20"/>
      <c r="O188" s="20"/>
      <c r="P188" s="20"/>
      <c r="Q188" s="9">
        <v>2023.4</v>
      </c>
      <c r="R188" s="9">
        <v>2023.8</v>
      </c>
      <c r="S188" s="28" t="s">
        <v>328</v>
      </c>
    </row>
    <row r="189" ht="132" customHeight="1" spans="1:19">
      <c r="A189" s="9">
        <v>85</v>
      </c>
      <c r="B189" s="9" t="s">
        <v>236</v>
      </c>
      <c r="C189" s="9" t="s">
        <v>519</v>
      </c>
      <c r="D189" s="9" t="s">
        <v>520</v>
      </c>
      <c r="E189" s="9" t="s">
        <v>39</v>
      </c>
      <c r="F189" s="9" t="s">
        <v>521</v>
      </c>
      <c r="G189" s="9" t="s">
        <v>522</v>
      </c>
      <c r="H189" s="9" t="s">
        <v>238</v>
      </c>
      <c r="I189" s="19" t="s">
        <v>523</v>
      </c>
      <c r="J189" s="20">
        <v>54.88</v>
      </c>
      <c r="K189" s="22">
        <v>54.88</v>
      </c>
      <c r="L189" s="20"/>
      <c r="M189" s="20"/>
      <c r="N189" s="20"/>
      <c r="O189" s="20"/>
      <c r="P189" s="20"/>
      <c r="Q189" s="9">
        <v>2023.4</v>
      </c>
      <c r="R189" s="22">
        <v>2023.1</v>
      </c>
      <c r="S189" s="28" t="s">
        <v>524</v>
      </c>
    </row>
    <row r="190" ht="97" customHeight="1" spans="1:19">
      <c r="A190" s="9">
        <v>86</v>
      </c>
      <c r="B190" s="9" t="s">
        <v>236</v>
      </c>
      <c r="C190" s="9" t="s">
        <v>245</v>
      </c>
      <c r="D190" s="9" t="s">
        <v>525</v>
      </c>
      <c r="E190" s="9" t="s">
        <v>39</v>
      </c>
      <c r="F190" s="9" t="s">
        <v>245</v>
      </c>
      <c r="G190" s="9" t="s">
        <v>245</v>
      </c>
      <c r="H190" s="9" t="s">
        <v>238</v>
      </c>
      <c r="I190" s="21" t="s">
        <v>526</v>
      </c>
      <c r="J190" s="22">
        <v>59</v>
      </c>
      <c r="K190" s="22"/>
      <c r="L190" s="22"/>
      <c r="M190" s="22"/>
      <c r="N190" s="22"/>
      <c r="O190" s="22"/>
      <c r="P190" s="22">
        <v>59</v>
      </c>
      <c r="Q190" s="9">
        <v>2023.9</v>
      </c>
      <c r="R190" s="9">
        <v>2023.12</v>
      </c>
      <c r="S190" s="28" t="s">
        <v>367</v>
      </c>
    </row>
    <row r="191" ht="71" customHeight="1" spans="1:19">
      <c r="A191" s="9">
        <v>87</v>
      </c>
      <c r="B191" s="9" t="s">
        <v>236</v>
      </c>
      <c r="C191" s="9" t="s">
        <v>279</v>
      </c>
      <c r="D191" s="9" t="s">
        <v>335</v>
      </c>
      <c r="E191" s="9" t="s">
        <v>281</v>
      </c>
      <c r="F191" s="9" t="s">
        <v>336</v>
      </c>
      <c r="G191" s="9" t="s">
        <v>279</v>
      </c>
      <c r="H191" s="9" t="s">
        <v>336</v>
      </c>
      <c r="I191" s="19" t="s">
        <v>527</v>
      </c>
      <c r="J191" s="22">
        <v>3.3</v>
      </c>
      <c r="K191" s="22"/>
      <c r="L191" s="22"/>
      <c r="M191" s="22">
        <v>3.3</v>
      </c>
      <c r="N191" s="22"/>
      <c r="O191" s="22"/>
      <c r="P191" s="22"/>
      <c r="Q191" s="9">
        <v>2023.9</v>
      </c>
      <c r="R191" s="9">
        <v>2023.12</v>
      </c>
      <c r="S191" s="28" t="s">
        <v>338</v>
      </c>
    </row>
    <row r="192" ht="53" customHeight="1" spans="1:19">
      <c r="A192" s="9">
        <v>88</v>
      </c>
      <c r="B192" s="9" t="s">
        <v>250</v>
      </c>
      <c r="C192" s="9" t="s">
        <v>528</v>
      </c>
      <c r="D192" s="9" t="s">
        <v>529</v>
      </c>
      <c r="E192" s="9" t="s">
        <v>39</v>
      </c>
      <c r="F192" s="9" t="s">
        <v>528</v>
      </c>
      <c r="G192" s="9" t="s">
        <v>528</v>
      </c>
      <c r="H192" s="9" t="s">
        <v>252</v>
      </c>
      <c r="I192" s="21" t="s">
        <v>530</v>
      </c>
      <c r="J192" s="22">
        <v>59.9</v>
      </c>
      <c r="K192" s="22"/>
      <c r="L192" s="22"/>
      <c r="M192" s="22"/>
      <c r="N192" s="22"/>
      <c r="O192" s="22">
        <v>59.9</v>
      </c>
      <c r="P192" s="22"/>
      <c r="Q192" s="9">
        <v>2023.9</v>
      </c>
      <c r="R192" s="9">
        <v>2023.12</v>
      </c>
      <c r="S192" s="28" t="s">
        <v>531</v>
      </c>
    </row>
    <row r="193" s="1" customFormat="1" ht="20" customHeight="1" spans="1:19">
      <c r="A193" s="7" t="s">
        <v>532</v>
      </c>
      <c r="B193" s="7"/>
      <c r="C193" s="7"/>
      <c r="D193" s="7"/>
      <c r="E193" s="7"/>
      <c r="F193" s="7"/>
      <c r="G193" s="7"/>
      <c r="H193" s="7"/>
      <c r="I193" s="18"/>
      <c r="J193" s="16">
        <f>SUM(J194:J196)</f>
        <v>216</v>
      </c>
      <c r="K193" s="16">
        <f t="shared" ref="K193:Q193" si="3">SUM(K194:K196)</f>
        <v>0</v>
      </c>
      <c r="L193" s="16">
        <f t="shared" si="3"/>
        <v>150</v>
      </c>
      <c r="M193" s="16">
        <f t="shared" si="3"/>
        <v>35</v>
      </c>
      <c r="N193" s="16">
        <f t="shared" si="3"/>
        <v>0</v>
      </c>
      <c r="O193" s="16">
        <f t="shared" si="3"/>
        <v>23</v>
      </c>
      <c r="P193" s="16">
        <f t="shared" si="3"/>
        <v>8</v>
      </c>
      <c r="Q193" s="7"/>
      <c r="R193" s="7"/>
      <c r="S193" s="27"/>
    </row>
    <row r="194" ht="69" customHeight="1" spans="1:19">
      <c r="A194" s="12">
        <v>1</v>
      </c>
      <c r="B194" s="12" t="s">
        <v>59</v>
      </c>
      <c r="C194" s="12" t="s">
        <v>533</v>
      </c>
      <c r="D194" s="12" t="s">
        <v>534</v>
      </c>
      <c r="E194" s="12" t="s">
        <v>39</v>
      </c>
      <c r="F194" s="12" t="s">
        <v>59</v>
      </c>
      <c r="G194" s="12" t="s">
        <v>533</v>
      </c>
      <c r="H194" s="12" t="s">
        <v>61</v>
      </c>
      <c r="I194" s="24" t="s">
        <v>535</v>
      </c>
      <c r="J194" s="25">
        <v>150</v>
      </c>
      <c r="K194" s="25"/>
      <c r="L194" s="25">
        <v>150</v>
      </c>
      <c r="M194" s="25"/>
      <c r="N194" s="25"/>
      <c r="O194" s="25"/>
      <c r="P194" s="25"/>
      <c r="Q194" s="9">
        <v>2023.4</v>
      </c>
      <c r="R194" s="22">
        <v>2023.1</v>
      </c>
      <c r="S194" s="28" t="s">
        <v>103</v>
      </c>
    </row>
    <row r="195" ht="89" customHeight="1" spans="1:19">
      <c r="A195" s="8">
        <v>2</v>
      </c>
      <c r="B195" s="42" t="s">
        <v>228</v>
      </c>
      <c r="C195" s="9" t="s">
        <v>510</v>
      </c>
      <c r="D195" s="9" t="s">
        <v>536</v>
      </c>
      <c r="E195" s="9" t="s">
        <v>412</v>
      </c>
      <c r="F195" s="9" t="s">
        <v>509</v>
      </c>
      <c r="G195" s="9" t="s">
        <v>510</v>
      </c>
      <c r="H195" s="9" t="s">
        <v>230</v>
      </c>
      <c r="I195" s="21" t="s">
        <v>537</v>
      </c>
      <c r="J195" s="22">
        <v>58</v>
      </c>
      <c r="K195" s="22"/>
      <c r="L195" s="22"/>
      <c r="M195" s="22">
        <v>35</v>
      </c>
      <c r="N195" s="22"/>
      <c r="O195" s="22">
        <v>23</v>
      </c>
      <c r="P195" s="22"/>
      <c r="Q195" s="9">
        <v>2023.9</v>
      </c>
      <c r="R195" s="9">
        <v>2023.12</v>
      </c>
      <c r="S195" s="28" t="s">
        <v>538</v>
      </c>
    </row>
    <row r="196" ht="62" customHeight="1" spans="1:19">
      <c r="A196" s="8">
        <v>3</v>
      </c>
      <c r="B196" s="9" t="s">
        <v>141</v>
      </c>
      <c r="C196" s="9" t="s">
        <v>539</v>
      </c>
      <c r="D196" s="9" t="s">
        <v>540</v>
      </c>
      <c r="E196" s="9" t="s">
        <v>39</v>
      </c>
      <c r="F196" s="9" t="s">
        <v>541</v>
      </c>
      <c r="G196" s="9" t="s">
        <v>539</v>
      </c>
      <c r="H196" s="9" t="s">
        <v>144</v>
      </c>
      <c r="I196" s="21" t="s">
        <v>542</v>
      </c>
      <c r="J196" s="22">
        <v>8</v>
      </c>
      <c r="K196" s="22"/>
      <c r="L196" s="22"/>
      <c r="M196" s="22"/>
      <c r="N196" s="22"/>
      <c r="O196" s="22"/>
      <c r="P196" s="22">
        <v>8</v>
      </c>
      <c r="Q196" s="9">
        <v>2023.9</v>
      </c>
      <c r="R196" s="9">
        <v>2023.12</v>
      </c>
      <c r="S196" s="28" t="s">
        <v>543</v>
      </c>
    </row>
    <row r="197" s="1" customFormat="1" ht="20" customHeight="1" spans="1:19">
      <c r="A197" s="7" t="s">
        <v>544</v>
      </c>
      <c r="B197" s="7"/>
      <c r="C197" s="7"/>
      <c r="D197" s="7"/>
      <c r="E197" s="7"/>
      <c r="F197" s="7"/>
      <c r="G197" s="7"/>
      <c r="H197" s="7"/>
      <c r="I197" s="18"/>
      <c r="J197" s="16">
        <f>SUM(J198:J206)</f>
        <v>3277.27</v>
      </c>
      <c r="K197" s="16">
        <f t="shared" ref="K197:Q197" si="4">SUM(K198:K206)</f>
        <v>1864</v>
      </c>
      <c r="L197" s="16">
        <f t="shared" si="4"/>
        <v>1053.36</v>
      </c>
      <c r="M197" s="16">
        <f t="shared" si="4"/>
        <v>18</v>
      </c>
      <c r="N197" s="16">
        <f t="shared" si="4"/>
        <v>200</v>
      </c>
      <c r="O197" s="16">
        <f t="shared" si="4"/>
        <v>0</v>
      </c>
      <c r="P197" s="16">
        <f t="shared" si="4"/>
        <v>141.91</v>
      </c>
      <c r="Q197" s="7"/>
      <c r="R197" s="7"/>
      <c r="S197" s="27"/>
    </row>
    <row r="198" ht="84" customHeight="1" spans="1:19">
      <c r="A198" s="9">
        <v>1</v>
      </c>
      <c r="B198" s="9" t="s">
        <v>545</v>
      </c>
      <c r="C198" s="9" t="s">
        <v>546</v>
      </c>
      <c r="D198" s="9" t="s">
        <v>547</v>
      </c>
      <c r="E198" s="9" t="s">
        <v>39</v>
      </c>
      <c r="F198" s="9" t="s">
        <v>545</v>
      </c>
      <c r="G198" s="9" t="s">
        <v>546</v>
      </c>
      <c r="H198" s="9" t="s">
        <v>545</v>
      </c>
      <c r="I198" s="21" t="s">
        <v>548</v>
      </c>
      <c r="J198" s="22">
        <v>1500</v>
      </c>
      <c r="K198" s="22">
        <v>1500</v>
      </c>
      <c r="L198" s="22"/>
      <c r="M198" s="22"/>
      <c r="N198" s="22"/>
      <c r="O198" s="22"/>
      <c r="P198" s="22"/>
      <c r="Q198" s="9">
        <v>2023.1</v>
      </c>
      <c r="R198" s="9">
        <v>2023.12</v>
      </c>
      <c r="S198" s="28" t="s">
        <v>549</v>
      </c>
    </row>
    <row r="199" ht="69" customHeight="1" spans="1:19">
      <c r="A199" s="9">
        <v>2</v>
      </c>
      <c r="B199" s="9" t="s">
        <v>295</v>
      </c>
      <c r="C199" s="9" t="s">
        <v>546</v>
      </c>
      <c r="D199" s="9" t="s">
        <v>550</v>
      </c>
      <c r="E199" s="9" t="s">
        <v>39</v>
      </c>
      <c r="F199" s="9" t="s">
        <v>295</v>
      </c>
      <c r="G199" s="9" t="s">
        <v>546</v>
      </c>
      <c r="H199" s="9" t="s">
        <v>295</v>
      </c>
      <c r="I199" s="21" t="s">
        <v>551</v>
      </c>
      <c r="J199" s="22">
        <v>280</v>
      </c>
      <c r="K199" s="22">
        <v>280</v>
      </c>
      <c r="L199" s="22"/>
      <c r="M199" s="22"/>
      <c r="N199" s="22"/>
      <c r="O199" s="22"/>
      <c r="P199" s="22"/>
      <c r="Q199" s="9">
        <v>2023.1</v>
      </c>
      <c r="R199" s="9">
        <v>2023.12</v>
      </c>
      <c r="S199" s="28" t="s">
        <v>552</v>
      </c>
    </row>
    <row r="200" ht="46" customHeight="1" spans="1:19">
      <c r="A200" s="9">
        <v>3</v>
      </c>
      <c r="B200" s="9" t="s">
        <v>295</v>
      </c>
      <c r="C200" s="9" t="s">
        <v>546</v>
      </c>
      <c r="D200" s="9" t="s">
        <v>553</v>
      </c>
      <c r="E200" s="9" t="s">
        <v>39</v>
      </c>
      <c r="F200" s="9" t="s">
        <v>295</v>
      </c>
      <c r="G200" s="9" t="s">
        <v>546</v>
      </c>
      <c r="H200" s="9" t="s">
        <v>295</v>
      </c>
      <c r="I200" s="21" t="s">
        <v>554</v>
      </c>
      <c r="J200" s="22">
        <v>570</v>
      </c>
      <c r="K200" s="22"/>
      <c r="L200" s="22">
        <v>570</v>
      </c>
      <c r="M200" s="22"/>
      <c r="N200" s="22"/>
      <c r="O200" s="22"/>
      <c r="P200" s="22"/>
      <c r="Q200" s="9">
        <v>2023.1</v>
      </c>
      <c r="R200" s="9">
        <v>2023.12</v>
      </c>
      <c r="S200" s="28" t="s">
        <v>555</v>
      </c>
    </row>
    <row r="201" ht="43" customHeight="1" spans="1:19">
      <c r="A201" s="9">
        <v>4</v>
      </c>
      <c r="B201" s="9" t="s">
        <v>295</v>
      </c>
      <c r="C201" s="9" t="s">
        <v>546</v>
      </c>
      <c r="D201" s="9" t="s">
        <v>556</v>
      </c>
      <c r="E201" s="9" t="s">
        <v>39</v>
      </c>
      <c r="F201" s="9" t="s">
        <v>295</v>
      </c>
      <c r="G201" s="9" t="s">
        <v>546</v>
      </c>
      <c r="H201" s="9" t="s">
        <v>295</v>
      </c>
      <c r="I201" s="21" t="s">
        <v>557</v>
      </c>
      <c r="J201" s="22">
        <v>315.91</v>
      </c>
      <c r="K201" s="22"/>
      <c r="L201" s="22"/>
      <c r="M201" s="22"/>
      <c r="N201" s="22">
        <v>200</v>
      </c>
      <c r="O201" s="22"/>
      <c r="P201" s="22">
        <v>115.91</v>
      </c>
      <c r="Q201" s="9">
        <v>2023.1</v>
      </c>
      <c r="R201" s="9">
        <v>2023.12</v>
      </c>
      <c r="S201" s="28" t="s">
        <v>558</v>
      </c>
    </row>
    <row r="202" ht="43" customHeight="1" spans="1:19">
      <c r="A202" s="9">
        <v>5</v>
      </c>
      <c r="B202" s="9" t="s">
        <v>295</v>
      </c>
      <c r="C202" s="9" t="s">
        <v>546</v>
      </c>
      <c r="D202" s="9" t="s">
        <v>559</v>
      </c>
      <c r="E202" s="9" t="s">
        <v>39</v>
      </c>
      <c r="F202" s="9" t="s">
        <v>295</v>
      </c>
      <c r="G202" s="9" t="s">
        <v>546</v>
      </c>
      <c r="H202" s="9" t="s">
        <v>295</v>
      </c>
      <c r="I202" s="21" t="s">
        <v>560</v>
      </c>
      <c r="J202" s="22">
        <v>84</v>
      </c>
      <c r="K202" s="22">
        <v>84</v>
      </c>
      <c r="L202" s="22"/>
      <c r="M202" s="22"/>
      <c r="N202" s="22"/>
      <c r="O202" s="22"/>
      <c r="P202" s="22"/>
      <c r="Q202" s="9">
        <v>2023.1</v>
      </c>
      <c r="R202" s="9">
        <v>2023.12</v>
      </c>
      <c r="S202" s="28" t="s">
        <v>555</v>
      </c>
    </row>
    <row r="203" ht="38" customHeight="1" spans="1:19">
      <c r="A203" s="9">
        <v>6</v>
      </c>
      <c r="B203" s="9" t="s">
        <v>545</v>
      </c>
      <c r="C203" s="9" t="s">
        <v>561</v>
      </c>
      <c r="D203" s="9" t="s">
        <v>562</v>
      </c>
      <c r="E203" s="9" t="s">
        <v>39</v>
      </c>
      <c r="F203" s="9" t="s">
        <v>545</v>
      </c>
      <c r="G203" s="9" t="s">
        <v>561</v>
      </c>
      <c r="H203" s="9" t="s">
        <v>545</v>
      </c>
      <c r="I203" s="21" t="s">
        <v>563</v>
      </c>
      <c r="J203" s="22">
        <v>18</v>
      </c>
      <c r="K203" s="22"/>
      <c r="L203" s="22"/>
      <c r="M203" s="22">
        <v>18</v>
      </c>
      <c r="N203" s="22"/>
      <c r="O203" s="22"/>
      <c r="P203" s="22"/>
      <c r="Q203" s="9">
        <v>2023.9</v>
      </c>
      <c r="R203" s="9">
        <v>2023.12</v>
      </c>
      <c r="S203" s="28" t="s">
        <v>564</v>
      </c>
    </row>
    <row r="204" ht="38" customHeight="1" spans="1:19">
      <c r="A204" s="9">
        <v>7</v>
      </c>
      <c r="B204" s="9" t="s">
        <v>545</v>
      </c>
      <c r="C204" s="9" t="s">
        <v>561</v>
      </c>
      <c r="D204" s="9" t="s">
        <v>565</v>
      </c>
      <c r="E204" s="9" t="s">
        <v>39</v>
      </c>
      <c r="F204" s="9" t="s">
        <v>545</v>
      </c>
      <c r="G204" s="9" t="s">
        <v>561</v>
      </c>
      <c r="H204" s="9" t="s">
        <v>545</v>
      </c>
      <c r="I204" s="21" t="s">
        <v>566</v>
      </c>
      <c r="J204" s="22">
        <v>26</v>
      </c>
      <c r="K204" s="22"/>
      <c r="L204" s="22"/>
      <c r="M204" s="22"/>
      <c r="N204" s="22"/>
      <c r="O204" s="22"/>
      <c r="P204" s="22">
        <v>26</v>
      </c>
      <c r="Q204" s="9">
        <v>2023.9</v>
      </c>
      <c r="R204" s="9">
        <v>2023.12</v>
      </c>
      <c r="S204" s="28" t="s">
        <v>564</v>
      </c>
    </row>
    <row r="205" ht="38" customHeight="1" spans="1:19">
      <c r="A205" s="9">
        <v>8</v>
      </c>
      <c r="B205" s="9" t="s">
        <v>567</v>
      </c>
      <c r="C205" s="9" t="s">
        <v>546</v>
      </c>
      <c r="D205" s="9" t="s">
        <v>568</v>
      </c>
      <c r="E205" s="9" t="s">
        <v>39</v>
      </c>
      <c r="F205" s="9" t="s">
        <v>567</v>
      </c>
      <c r="G205" s="9" t="s">
        <v>546</v>
      </c>
      <c r="H205" s="9" t="s">
        <v>567</v>
      </c>
      <c r="I205" s="21" t="s">
        <v>569</v>
      </c>
      <c r="J205" s="22">
        <v>468.24</v>
      </c>
      <c r="K205" s="22"/>
      <c r="L205" s="22">
        <v>468.24</v>
      </c>
      <c r="M205" s="22"/>
      <c r="N205" s="22"/>
      <c r="O205" s="22"/>
      <c r="P205" s="22"/>
      <c r="Q205" s="9">
        <v>2023.7</v>
      </c>
      <c r="R205" s="9">
        <v>2023.12</v>
      </c>
      <c r="S205" s="28" t="s">
        <v>570</v>
      </c>
    </row>
    <row r="206" ht="38" customHeight="1" spans="1:19">
      <c r="A206" s="9">
        <v>9</v>
      </c>
      <c r="B206" s="9" t="s">
        <v>567</v>
      </c>
      <c r="C206" s="9" t="s">
        <v>561</v>
      </c>
      <c r="D206" s="9" t="s">
        <v>571</v>
      </c>
      <c r="E206" s="9" t="s">
        <v>39</v>
      </c>
      <c r="F206" s="9" t="s">
        <v>567</v>
      </c>
      <c r="G206" s="9" t="s">
        <v>561</v>
      </c>
      <c r="H206" s="9" t="s">
        <v>567</v>
      </c>
      <c r="I206" s="21" t="s">
        <v>572</v>
      </c>
      <c r="J206" s="22">
        <v>15.12</v>
      </c>
      <c r="K206" s="22"/>
      <c r="L206" s="22">
        <v>15.12</v>
      </c>
      <c r="M206" s="22"/>
      <c r="N206" s="22"/>
      <c r="O206" s="22"/>
      <c r="P206" s="22"/>
      <c r="Q206" s="9">
        <v>2023.7</v>
      </c>
      <c r="R206" s="9">
        <v>2023.12</v>
      </c>
      <c r="S206" s="28" t="s">
        <v>570</v>
      </c>
    </row>
    <row r="207" s="1" customFormat="1" ht="20" customHeight="1" spans="1:19">
      <c r="A207" s="7" t="s">
        <v>573</v>
      </c>
      <c r="B207" s="7"/>
      <c r="C207" s="7"/>
      <c r="D207" s="7"/>
      <c r="E207" s="7"/>
      <c r="F207" s="7"/>
      <c r="G207" s="7"/>
      <c r="H207" s="7"/>
      <c r="I207" s="18"/>
      <c r="J207" s="16">
        <f t="shared" ref="J207:L207" si="5">J208</f>
        <v>100</v>
      </c>
      <c r="K207" s="16">
        <f t="shared" si="5"/>
        <v>80</v>
      </c>
      <c r="L207" s="16">
        <f t="shared" si="5"/>
        <v>0</v>
      </c>
      <c r="M207" s="16"/>
      <c r="N207" s="16">
        <f>N208</f>
        <v>20</v>
      </c>
      <c r="O207" s="16"/>
      <c r="P207" s="16"/>
      <c r="Q207" s="7"/>
      <c r="R207" s="7"/>
      <c r="S207" s="27"/>
    </row>
    <row r="208" ht="38" customHeight="1" spans="1:19">
      <c r="A208" s="43">
        <v>1</v>
      </c>
      <c r="B208" s="9" t="s">
        <v>295</v>
      </c>
      <c r="C208" s="9" t="s">
        <v>295</v>
      </c>
      <c r="D208" s="9" t="s">
        <v>574</v>
      </c>
      <c r="E208" s="9" t="s">
        <v>39</v>
      </c>
      <c r="F208" s="9" t="s">
        <v>295</v>
      </c>
      <c r="G208" s="9" t="s">
        <v>295</v>
      </c>
      <c r="H208" s="9" t="s">
        <v>295</v>
      </c>
      <c r="I208" s="21" t="s">
        <v>575</v>
      </c>
      <c r="J208" s="22">
        <v>100</v>
      </c>
      <c r="K208" s="22">
        <v>80</v>
      </c>
      <c r="L208" s="22"/>
      <c r="M208" s="22"/>
      <c r="N208" s="22">
        <v>20</v>
      </c>
      <c r="O208" s="22"/>
      <c r="P208" s="22"/>
      <c r="Q208" s="9">
        <v>2023.1</v>
      </c>
      <c r="R208" s="9">
        <v>2023.12</v>
      </c>
      <c r="S208" s="44"/>
    </row>
  </sheetData>
  <autoFilter ref="A2:S208">
    <extLst/>
  </autoFilter>
  <mergeCells count="23">
    <mergeCell ref="A1:B1"/>
    <mergeCell ref="A2:S2"/>
    <mergeCell ref="J3:P3"/>
    <mergeCell ref="K4:N4"/>
    <mergeCell ref="O4:P4"/>
    <mergeCell ref="A6:I6"/>
    <mergeCell ref="A7:I7"/>
    <mergeCell ref="A104:I104"/>
    <mergeCell ref="A193:I193"/>
    <mergeCell ref="A197:I197"/>
    <mergeCell ref="A207:I207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4:J5"/>
    <mergeCell ref="S3:S5"/>
    <mergeCell ref="Q3:R4"/>
  </mergeCells>
  <printOptions horizontalCentered="1"/>
  <pageMargins left="0.554861111111111" right="0.554861111111111" top="1" bottom="0.865972222222222" header="0.5" footer="0.5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2023-08-29T07:20:00Z</dcterms:created>
  <dcterms:modified xsi:type="dcterms:W3CDTF">2023-09-01T12:09:35Z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D83B6147CFF24FDF9E17BBC4C7E7597A_13</vt:lpwstr>
  </property>
  <property fmtid="{D5CDD505-2E9C-101B-9397-08002B2CF9AE}" pid="3" name="KSOProductBuildVer">
    <vt:lpwstr>2052-11.1.0.14309</vt:lpwstr>
  </property>
</Properties>
</file>