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320" windowHeight="120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K5" i="1"/>
</calcChain>
</file>

<file path=xl/sharedStrings.xml><?xml version="1.0" encoding="utf-8"?>
<sst xmlns="http://schemas.openxmlformats.org/spreadsheetml/2006/main" count="330" uniqueCount="201">
  <si>
    <t>附件</t>
  </si>
  <si>
    <t>五台县2022年统筹整合资金项目汇总表</t>
  </si>
  <si>
    <t>序号</t>
  </si>
  <si>
    <t>乡镇</t>
  </si>
  <si>
    <t>村</t>
  </si>
  <si>
    <t>项目名称</t>
  </si>
  <si>
    <t>项目
性质</t>
  </si>
  <si>
    <t>项目
实施主体</t>
  </si>
  <si>
    <t>实施地点</t>
  </si>
  <si>
    <t>责任单位</t>
  </si>
  <si>
    <t>主要建设规模内容及
补助标准</t>
  </si>
  <si>
    <t>资金
（万元）</t>
  </si>
  <si>
    <t>项目进度及计划</t>
  </si>
  <si>
    <t>绩效目标</t>
  </si>
  <si>
    <t>计划
开工时间</t>
  </si>
  <si>
    <t>计划
完工时间</t>
  </si>
  <si>
    <t>合计</t>
  </si>
  <si>
    <t>一、产业发展类</t>
  </si>
  <si>
    <t>东冶镇</t>
  </si>
  <si>
    <t>北一村</t>
  </si>
  <si>
    <t>花卉大棚
建设</t>
  </si>
  <si>
    <t>改建</t>
  </si>
  <si>
    <t>幸福人花木
专业合作社</t>
  </si>
  <si>
    <t>东冶镇
北一村</t>
  </si>
  <si>
    <t>东冶镇
人民政府</t>
  </si>
  <si>
    <t xml:space="preserve">1.改建三栋大棚（约4.68亩），更换钢架、棚膜，整修墙体。2.增加棚内保温，微喷，外遮阳，风机及供暖设备。 </t>
  </si>
  <si>
    <t>2022.10</t>
  </si>
  <si>
    <t>带动5人，每人年增收6000元。</t>
  </si>
  <si>
    <t>南大兴村</t>
  </si>
  <si>
    <t>老白农庄
生态园建设项目</t>
  </si>
  <si>
    <t>扩建</t>
  </si>
  <si>
    <t>五台县老白
农庄农业科技有限公司</t>
  </si>
  <si>
    <t xml:space="preserve">1.特色四季科技阳光种植玻璃温室大棚5000㎡。2.建设生态养殖砖混羊驼圈舍两座300平米。                                        </t>
  </si>
  <si>
    <t>带动24人，每人年增收10000元。</t>
  </si>
  <si>
    <t>永兴村</t>
  </si>
  <si>
    <t>养牛场建设项目</t>
  </si>
  <si>
    <t>新建</t>
  </si>
  <si>
    <t>永兴村委</t>
  </si>
  <si>
    <t xml:space="preserve">土建计划建牛舍1500平米，干草棚1200平米，管理室及饲料库450平米，饲草库500平米。 </t>
  </si>
  <si>
    <t>带动10人，每人年增收10000元。</t>
  </si>
  <si>
    <t>东雷乡</t>
  </si>
  <si>
    <t>上庄村</t>
  </si>
  <si>
    <t>上庄村聚鑫养殖专业
合作社猪场新建项目</t>
  </si>
  <si>
    <t>上庄聚鑫
养殖合作社</t>
  </si>
  <si>
    <t>东雷乡
人民政府</t>
  </si>
  <si>
    <t>新建猪舍1440㎡。</t>
  </si>
  <si>
    <t>用工5人，人均年增收1万元。</t>
  </si>
  <si>
    <t>明鑫肉牛
养殖项目</t>
  </si>
  <si>
    <t>上庄明鑫
养殖专业
合作社</t>
  </si>
  <si>
    <t>合作社占地面积5亩，合3330㎡，其中圈舍占地1200㎡，干草棚250㎡，饲料库120㎡，水源工程1500m,电源工程铺地缆600m。</t>
  </si>
  <si>
    <t>用工4人，人均年增收1.5万元。</t>
  </si>
  <si>
    <t>高洪
口乡</t>
  </si>
  <si>
    <t>旺盛庄村</t>
  </si>
  <si>
    <t>食用菌种植项目</t>
  </si>
  <si>
    <t>高洪口乡旺盛庄村股份经济联合社</t>
  </si>
  <si>
    <t>高洪口乡
人民政府</t>
  </si>
  <si>
    <t xml:space="preserve">建设占地6000平方米，长60米、跨度10米、内棚高3.6米，外棚高4.5米的双层食用菌种植和菌棚加工棚10座。  </t>
  </si>
  <si>
    <t>可解决18人就业，每人每年增收9000元。</t>
  </si>
  <si>
    <t>北高洪
口村</t>
  </si>
  <si>
    <t>倒春寒防范设施建设
项目</t>
  </si>
  <si>
    <t>北高洪口村</t>
  </si>
  <si>
    <t>购置、安装倒春寒吹风机20台。</t>
  </si>
  <si>
    <t>一是解决900亩经济作物倒春寒问题，促进增产增收；二是促进劳动力就业保障；三是有效带动物流、运输、餐饮等产业发展。</t>
  </si>
  <si>
    <t>茹村乡</t>
  </si>
  <si>
    <t>东茹村</t>
  </si>
  <si>
    <t>东茹村牛圈改建项目</t>
  </si>
  <si>
    <t>东茹村委</t>
  </si>
  <si>
    <t>茹村乡
人民政府</t>
  </si>
  <si>
    <t>管理房120平米，保温牛舍650平米，清凉牛舍600平米，饲料库90平米，地下发酵饲料室420平米，粪污处理场地300平米，兽医医务室36平米，配种室54平米，产牛室30平米。</t>
  </si>
  <si>
    <t>可解决15到20人就业，增加村集体经济收入。</t>
  </si>
  <si>
    <t>南大贤村</t>
  </si>
  <si>
    <t>五台县茹村乡南大贤村优质玉米
合作社项目</t>
  </si>
  <si>
    <t>南大贤村委</t>
  </si>
  <si>
    <t>1604-5A爬行档东风拖拉机1台；秸秆饲料捡拾压捆机型号9YEQ-2230型一台；旋耕机一台；秸秆还田机一台；液压翻转犁；32马力拖拉机一台；铺膜机一台及其配套机械。</t>
  </si>
  <si>
    <t>带动农户30余户，户均年增收800余元。</t>
  </si>
  <si>
    <t>阳白乡</t>
  </si>
  <si>
    <t>上金山村</t>
  </si>
  <si>
    <t>艾草中药材的种植、
加工项目</t>
  </si>
  <si>
    <t>山西昇辉生物制品有限公司</t>
  </si>
  <si>
    <t>阳白乡
人民政府</t>
  </si>
  <si>
    <t xml:space="preserve">提绒车间钢结构200平米，100平方米生产加工车间砖混结构，提绒机设备一套，自动卷条机一套。
 </t>
  </si>
  <si>
    <t>预计受益脱贫人口16人，每年每人预计可增收2000元。</t>
  </si>
  <si>
    <t>郭家寨村</t>
  </si>
  <si>
    <t>五台县阳白乡郭家寨村肉猪舍建设项目</t>
  </si>
  <si>
    <t>五台县乐浩畜牧贸易有限公司</t>
  </si>
  <si>
    <t xml:space="preserve">新建高标准肉猪舍4320平方米。
  </t>
  </si>
  <si>
    <t>预计受益脱贫人口20人，每年每人可增收2000元。</t>
  </si>
  <si>
    <t>豆村镇</t>
  </si>
  <si>
    <t>范家庄村</t>
  </si>
  <si>
    <t>五台县潘家峪农业科技有限公司牛肉加工厂建设项目</t>
  </si>
  <si>
    <t>范家庄村
村委</t>
  </si>
  <si>
    <t>豆村镇
人民政府</t>
  </si>
  <si>
    <t>新建牛肉加工车间1800平米。</t>
  </si>
  <si>
    <t>项目建成后将对本区域养殖的肉牛进行大规模深加工，形成产销一体化系统，加工厂可年加工牛肉50万斤，年均增收150万元，安置就业岗位15人，人均月工资4500元，村级集体经济增收15万元，带动贫困户103户273人。</t>
  </si>
  <si>
    <t>大南坡村</t>
  </si>
  <si>
    <t>胡麻油生产车间建设</t>
  </si>
  <si>
    <t>大南坡村
村委</t>
  </si>
  <si>
    <t xml:space="preserve">新建胡麻油生产车间及库房200平米。购置：5.0型全自动生料仓、自动化生料提升机一套，自动化熟料提升机(双提)一台，电炒籽机一台，青江环保100型榨油机二台，榨油机电机2台，毛油初滤机一台，小型精炼机(660型)一台，河北清粮机（40型）一台，河北清油机（60型）一台，重庆45型俩头罐装机，2吨不锈钢油罐一个，管道、安装调试设备等。
  </t>
  </si>
  <si>
    <t>预计年产10吨，年均增收8万元，提供就业岗位8人。带动脱贫人口29户66人。</t>
  </si>
  <si>
    <t>沟南乡</t>
  </si>
  <si>
    <t>观上村</t>
  </si>
  <si>
    <t>生态养殖场建设项目</t>
  </si>
  <si>
    <t>五台县建梅生态养殖场</t>
  </si>
  <si>
    <t>沟南乡
人民政府</t>
  </si>
  <si>
    <t xml:space="preserve">1.扩建鸡棚3个2000平米；2.监控设备安装；3.清粪机、上料机、饮水设备、鸡蛋机、恒温装置、通风装置、消毒设备、养鸡笼、饲料加工设备、鸡粪处理设备。  </t>
  </si>
  <si>
    <t>带动脱贫户10户，每户增收5000元。</t>
  </si>
  <si>
    <t>沟南村</t>
  </si>
  <si>
    <t>台党参基地建设及中药材仓储库房建设项目</t>
  </si>
  <si>
    <t xml:space="preserve">建设中药材仓储库房一座，总建筑面积约4615平方米。
 </t>
  </si>
  <si>
    <t>经济效益：
总纯收入约3000万元。预计项目建成后，至少可增加带动200人就业；社会效益：既可促进当地特色产业规模发展，有力带动农民脱贫增收，又可以满足市场对优质、绿色的地道中药材珍品的迫切需求。</t>
  </si>
  <si>
    <t>有关村</t>
  </si>
  <si>
    <t>马铃薯规模种植项目</t>
  </si>
  <si>
    <t>马铃薯规模种植10000亩。</t>
  </si>
  <si>
    <t>规模化种植带动周边群众增收致富。</t>
  </si>
  <si>
    <t>二、基础设施类</t>
  </si>
  <si>
    <t>污水治理
建设项目</t>
  </si>
  <si>
    <t>东冶镇
永兴村村民
委员会</t>
  </si>
  <si>
    <t>改善人居环境。</t>
  </si>
  <si>
    <t>松台村</t>
  </si>
  <si>
    <t>松台村泄洪渠改造</t>
  </si>
  <si>
    <t>沟南乡
松台村委</t>
  </si>
  <si>
    <t>排水管道全长160米，采用DN2000的预制钢筋混凝土管铺设，管道基础采用1.2米深凝土负拱基础+100毫米厚混凝土垫层+300毫米厚3：7灰土层基础，根据实际情况设混凝土检查井2座。</t>
  </si>
  <si>
    <t>保障村民的财产土地安全。</t>
  </si>
  <si>
    <t>刘家庄村</t>
  </si>
  <si>
    <t>节水灌溉
项目</t>
  </si>
  <si>
    <t>沟南乡
刘家庄村委</t>
  </si>
  <si>
    <t>新打机井1眼及配套设施，架设提水钢管410米，铺设输水PE干支管1744米，田间滴灌带28900米。</t>
  </si>
  <si>
    <t>方便群众吃水。</t>
  </si>
  <si>
    <t>团城村</t>
  </si>
  <si>
    <t>柏兰村</t>
  </si>
  <si>
    <t>建安镇集中安置区</t>
  </si>
  <si>
    <t>扶贫车间新建冷库、储存库及新增设备</t>
  </si>
  <si>
    <t>建安镇
集中安置区</t>
  </si>
  <si>
    <t>扶贫车间新建100平米冷库、400平米储存库，新增葵花籽榨油机、荞麦剥壳机、荞麦面粉机、久保田收谷机、旋耕机东风1404型带犁、铺地膜机各一台。</t>
  </si>
  <si>
    <t>改善安置区群众生活条件。</t>
  </si>
  <si>
    <t>公共
卫生厕所</t>
  </si>
  <si>
    <t>新建60平米公共卫生厕所、化粪池，铺管道。</t>
  </si>
  <si>
    <t>五台扶贫新区</t>
  </si>
  <si>
    <t>五台扶贫
新区</t>
  </si>
  <si>
    <t>完善配套
基础设施</t>
  </si>
  <si>
    <t>建设充电车棚、充电桩。</t>
  </si>
  <si>
    <t>完善配套
公共服务
设施</t>
  </si>
  <si>
    <t>维修集中供水房及更换供水设备，配备楼层灭火器、微型消防站等设施,更换智能插卡水表及部分管道提升、安装小区监控设施、小区公共户外壁挂宣传音箱；更换不锈钢落水管。</t>
  </si>
  <si>
    <t>阳白乡集中安置区</t>
  </si>
  <si>
    <t>排水管网提档升级</t>
  </si>
  <si>
    <t>阳白乡
集中安置区</t>
  </si>
  <si>
    <t>建设化粪池、配套排水管网。</t>
  </si>
  <si>
    <t>便民服务
中心</t>
  </si>
  <si>
    <t>改扩建</t>
  </si>
  <si>
    <t>完善提升便民服务中心。</t>
  </si>
  <si>
    <t>农业
农村局</t>
  </si>
  <si>
    <t>全县范围</t>
  </si>
  <si>
    <t>五项惠农
补贴</t>
  </si>
  <si>
    <t>农业农村局</t>
  </si>
  <si>
    <t xml:space="preserve">全县范围内种植玉米、薯类、小杂粮、中药材、中药材育苗的建档立卡户给予每亩100元、150元、200、300、500元补助。 </t>
  </si>
  <si>
    <t>减轻农业生产开支负担。</t>
  </si>
  <si>
    <t>全县
范围</t>
  </si>
  <si>
    <t>小额贷款
贴息</t>
  </si>
  <si>
    <t>乡村振兴局</t>
  </si>
  <si>
    <t>乡村
振兴局</t>
  </si>
  <si>
    <t>根据上级下达放贷任务和山西省有关要求，对申请小额贷款的建档立卡贫困户给以贴息补助。</t>
  </si>
  <si>
    <t>减轻贷款户家庭金融贷款负担。</t>
  </si>
  <si>
    <t>雨露计划</t>
  </si>
  <si>
    <t>参照上年度补助规模，继续实施雨露计划。</t>
  </si>
  <si>
    <t>减轻受助学生家庭上学负担。</t>
  </si>
  <si>
    <t>致富带头人</t>
  </si>
  <si>
    <t>参照上年度补助规模，继续实施致富带头人。</t>
  </si>
  <si>
    <t>培训致富能人，带动周边群众发展。</t>
  </si>
  <si>
    <t>项目管理费</t>
  </si>
  <si>
    <t>按照不超1%从衔接资金中列支项目管理费，用于前期设计、评审、招标、监理以及验收等与项目管理相关的支出。</t>
  </si>
  <si>
    <t>增加务工就业岗位，带动群众增收，提高村集体经济收入。</t>
  </si>
  <si>
    <t>村容村貌整治含道路硬化及修复4800米，路灯购置及安装94个，存村庄绿化、农房院落美化；污水处理设备及管理系统一套，户厕改造90个等。</t>
  </si>
  <si>
    <t>新建小杂粮加工厂1座、购置台藜奶生产加工设备一套及配套附属设施。</t>
  </si>
  <si>
    <t>乡村振兴示范创建产业提升项目</t>
    <phoneticPr fontId="9" type="noConversion"/>
  </si>
  <si>
    <r>
      <t>铺设排污管DN500双壁波纹管480m，排污管DN400双壁波纹管2880m，DN300双壁波纹管1900m，新建化粪池2座，100蓄水池1座，安装给水管道</t>
    </r>
    <r>
      <rPr>
        <sz val="14"/>
        <rFont val="Arial"/>
        <family val="2"/>
      </rPr>
      <t>¢</t>
    </r>
    <r>
      <rPr>
        <sz val="14"/>
        <rFont val="仿宋"/>
        <family val="3"/>
        <charset val="134"/>
      </rPr>
      <t>75PE管2880m，</t>
    </r>
    <r>
      <rPr>
        <sz val="14"/>
        <rFont val="Arial"/>
        <family val="2"/>
      </rPr>
      <t>¢</t>
    </r>
    <r>
      <rPr>
        <sz val="14"/>
        <rFont val="仿宋"/>
        <family val="3"/>
        <charset val="134"/>
      </rPr>
      <t>50PE管1900m，检查井35座。</t>
    </r>
  </si>
  <si>
    <t>松台村</t>
    <phoneticPr fontId="9" type="noConversion"/>
  </si>
  <si>
    <t>刘家庄村</t>
    <phoneticPr fontId="9" type="noConversion"/>
  </si>
  <si>
    <t>陈家
庄乡</t>
    <phoneticPr fontId="9" type="noConversion"/>
  </si>
  <si>
    <t>柏兰村</t>
    <phoneticPr fontId="9" type="noConversion"/>
  </si>
  <si>
    <t>乡村振兴示范创建基础设施和公共服务提升项目</t>
    <phoneticPr fontId="9" type="noConversion"/>
  </si>
  <si>
    <t>东雷乡</t>
    <phoneticPr fontId="9" type="noConversion"/>
  </si>
  <si>
    <t>乡村振兴示范创建基础设施和公共服务提升项目</t>
    <phoneticPr fontId="9" type="noConversion"/>
  </si>
  <si>
    <t>三、易地搬迁后续扶持项目类</t>
    <phoneticPr fontId="9" type="noConversion"/>
  </si>
  <si>
    <t>四、政策补助类</t>
    <phoneticPr fontId="9" type="noConversion"/>
  </si>
  <si>
    <t>五、项目管理费</t>
    <phoneticPr fontId="9" type="noConversion"/>
  </si>
  <si>
    <t>东雷乡</t>
    <phoneticPr fontId="9" type="noConversion"/>
  </si>
  <si>
    <t>陈家
庄乡</t>
    <phoneticPr fontId="9" type="noConversion"/>
  </si>
  <si>
    <t>陈家庄乡
人民政府</t>
    <phoneticPr fontId="9" type="noConversion"/>
  </si>
  <si>
    <t>东雷乡
人民政府</t>
    <phoneticPr fontId="9" type="noConversion"/>
  </si>
  <si>
    <t>东冶镇
人民政府</t>
    <phoneticPr fontId="9" type="noConversion"/>
  </si>
  <si>
    <t>东雷乡
人民政府</t>
    <phoneticPr fontId="9" type="noConversion"/>
  </si>
  <si>
    <t>食用菌种植大棚10座、保鲜库及水电路网配套设施建设；土特产深加工建设花椒生产车间附属配套设施等。</t>
    <phoneticPr fontId="9" type="noConversion"/>
  </si>
  <si>
    <t>陈家庄乡
人民政府</t>
    <phoneticPr fontId="9" type="noConversion"/>
  </si>
  <si>
    <t xml:space="preserve"> 东雷乡
人民政府</t>
    <phoneticPr fontId="9" type="noConversion"/>
  </si>
  <si>
    <t xml:space="preserve"> 陈家庄乡
人民政府</t>
    <phoneticPr fontId="9" type="noConversion"/>
  </si>
  <si>
    <t>山西百草绿源中药材有限公司</t>
    <phoneticPr fontId="9" type="noConversion"/>
  </si>
  <si>
    <t>五台县高洪口乡北村鼎盛福经济林种植专业合作社</t>
    <phoneticPr fontId="9" type="noConversion"/>
  </si>
  <si>
    <t>改善民生，提高群众幸福指数。</t>
    <phoneticPr fontId="9" type="noConversion"/>
  </si>
  <si>
    <t>道路拆除及修复1200米、公共厕所1座，监控安装，街道风貌整治等，党建文化广场1800平米，村史展馆200平米，日间照料中心1处等。</t>
    <phoneticPr fontId="9" type="noConversion"/>
  </si>
  <si>
    <t>五台
现代农业产业示范区</t>
    <phoneticPr fontId="9" type="noConversion"/>
  </si>
  <si>
    <t>五台
现代农业
产业示范区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</si>
</sst>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8"/>
      <name val="黑体"/>
      <charset val="134"/>
    </font>
    <font>
      <sz val="26"/>
      <name val="方正小标宋简体"/>
      <charset val="134"/>
    </font>
    <font>
      <sz val="12"/>
      <name val="仿宋"/>
      <charset val="134"/>
    </font>
    <font>
      <sz val="14"/>
      <name val="Arial"/>
      <family val="2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4"/>
      <name val="仿宋"/>
      <family val="3"/>
      <charset val="134"/>
    </font>
    <font>
      <sz val="14"/>
      <name val="楷体"/>
      <family val="3"/>
      <charset val="134"/>
    </font>
    <font>
      <b/>
      <sz val="14"/>
      <name val="仿宋"/>
      <family val="3"/>
      <charset val="134"/>
    </font>
    <font>
      <sz val="14"/>
      <name val="黑体"/>
      <family val="3"/>
      <charset val="134"/>
    </font>
    <font>
      <sz val="14"/>
      <color theme="1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rgb="FF000000"/>
      <name val="楷体"/>
      <family val="3"/>
      <charset val="134"/>
    </font>
    <font>
      <sz val="1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177" fontId="17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justify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5" xfId="5" applyFont="1" applyFill="1" applyBorder="1" applyAlignment="1">
      <alignment horizontal="center" vertical="center" wrapText="1"/>
    </xf>
    <xf numFmtId="0" fontId="16" fillId="4" borderId="5" xfId="5" applyFont="1" applyFill="1" applyBorder="1" applyAlignment="1">
      <alignment horizontal="left" vertical="center" wrapText="1"/>
    </xf>
    <xf numFmtId="177" fontId="16" fillId="4" borderId="5" xfId="5" applyNumberFormat="1" applyFont="1" applyFill="1" applyBorder="1" applyAlignment="1">
      <alignment horizontal="center" vertical="center" wrapText="1"/>
    </xf>
    <xf numFmtId="176" fontId="16" fillId="4" borderId="5" xfId="5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left" vertical="center" wrapText="1"/>
    </xf>
    <xf numFmtId="176" fontId="16" fillId="4" borderId="5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</cellXfs>
  <cellStyles count="7">
    <cellStyle name="差_Sheet1" xfId="1"/>
    <cellStyle name="差_Sheet1_1" xfId="4"/>
    <cellStyle name="常规" xfId="0" builtinId="0"/>
    <cellStyle name="常规_Sheet1" xfId="2"/>
    <cellStyle name="常规_Sheet1_1" xfId="5"/>
    <cellStyle name="好_Sheet1" xfId="3"/>
    <cellStyle name="好_Sheet1_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FB44"/>
  <sheetViews>
    <sheetView tabSelected="1" zoomScale="75" zoomScaleNormal="75" workbookViewId="0">
      <selection activeCell="E29" sqref="E29"/>
    </sheetView>
  </sheetViews>
  <sheetFormatPr defaultColWidth="9" defaultRowHeight="14.25"/>
  <cols>
    <col min="1" max="1" width="1.375" style="5" customWidth="1"/>
    <col min="2" max="2" width="4.625" style="6" customWidth="1"/>
    <col min="3" max="3" width="8.875" style="6" customWidth="1"/>
    <col min="4" max="4" width="11.625" style="6" customWidth="1"/>
    <col min="5" max="5" width="14.5" style="6" customWidth="1"/>
    <col min="6" max="6" width="8.625" style="6" customWidth="1"/>
    <col min="7" max="7" width="15.125" style="6" customWidth="1"/>
    <col min="8" max="8" width="13.375" style="6" customWidth="1"/>
    <col min="9" max="9" width="12.625" style="6" customWidth="1"/>
    <col min="10" max="10" width="40.5" style="7" customWidth="1"/>
    <col min="11" max="11" width="11" style="8" customWidth="1"/>
    <col min="12" max="12" width="10.875" style="6" customWidth="1"/>
    <col min="13" max="13" width="11.5" style="6" customWidth="1"/>
    <col min="14" max="14" width="20.625" style="7" customWidth="1"/>
    <col min="15" max="94" width="9" style="6" customWidth="1"/>
    <col min="95" max="16382" width="9" style="5" customWidth="1"/>
    <col min="16383" max="16384" width="9" style="5"/>
  </cols>
  <sheetData>
    <row r="1" spans="2:94" ht="27.95" customHeight="1">
      <c r="B1" s="49" t="s">
        <v>0</v>
      </c>
      <c r="C1" s="49"/>
    </row>
    <row r="2" spans="2:94" s="1" customFormat="1" ht="44.1" customHeight="1">
      <c r="B2" s="50" t="s">
        <v>1</v>
      </c>
      <c r="C2" s="50"/>
      <c r="D2" s="50"/>
      <c r="E2" s="50"/>
      <c r="F2" s="50"/>
      <c r="G2" s="50"/>
      <c r="H2" s="50"/>
      <c r="I2" s="50"/>
      <c r="J2" s="51"/>
      <c r="K2" s="52"/>
      <c r="L2" s="50"/>
      <c r="M2" s="50"/>
      <c r="N2" s="51"/>
    </row>
    <row r="3" spans="2:94" s="2" customFormat="1" ht="36.950000000000003" customHeight="1">
      <c r="B3" s="53" t="s">
        <v>2</v>
      </c>
      <c r="C3" s="53" t="s">
        <v>3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8</v>
      </c>
      <c r="I3" s="53" t="s">
        <v>9</v>
      </c>
      <c r="J3" s="53" t="s">
        <v>10</v>
      </c>
      <c r="K3" s="56" t="s">
        <v>11</v>
      </c>
      <c r="L3" s="53" t="s">
        <v>12</v>
      </c>
      <c r="M3" s="53"/>
      <c r="N3" s="53" t="s">
        <v>13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2:94" s="2" customFormat="1" ht="48.95" customHeight="1">
      <c r="B4" s="53"/>
      <c r="C4" s="53"/>
      <c r="D4" s="53"/>
      <c r="E4" s="53"/>
      <c r="F4" s="53"/>
      <c r="G4" s="53"/>
      <c r="H4" s="53"/>
      <c r="I4" s="53"/>
      <c r="J4" s="53"/>
      <c r="K4" s="57"/>
      <c r="L4" s="14" t="s">
        <v>14</v>
      </c>
      <c r="M4" s="14" t="s">
        <v>15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</row>
    <row r="5" spans="2:94" s="2" customFormat="1" ht="35.1" customHeight="1">
      <c r="B5" s="54" t="s">
        <v>16</v>
      </c>
      <c r="C5" s="54"/>
      <c r="D5" s="54"/>
      <c r="E5" s="54"/>
      <c r="F5" s="54"/>
      <c r="G5" s="54"/>
      <c r="H5" s="54"/>
      <c r="I5" s="54"/>
      <c r="J5" s="55"/>
      <c r="K5" s="15">
        <f>K6+K25+K31+K38+K43</f>
        <v>10245</v>
      </c>
      <c r="L5" s="16"/>
      <c r="M5" s="16"/>
      <c r="N5" s="1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</row>
    <row r="6" spans="2:94" s="2" customFormat="1" ht="36" customHeight="1">
      <c r="B6" s="47" t="s">
        <v>17</v>
      </c>
      <c r="C6" s="47"/>
      <c r="D6" s="47"/>
      <c r="E6" s="47"/>
      <c r="F6" s="47"/>
      <c r="G6" s="47"/>
      <c r="H6" s="47"/>
      <c r="I6" s="47"/>
      <c r="J6" s="48"/>
      <c r="K6" s="18">
        <v>5654</v>
      </c>
      <c r="L6" s="19"/>
      <c r="M6" s="19"/>
      <c r="N6" s="2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2:94" s="2" customFormat="1" ht="81.95" customHeight="1">
      <c r="B7" s="21">
        <v>1</v>
      </c>
      <c r="C7" s="21" t="s">
        <v>18</v>
      </c>
      <c r="D7" s="21" t="s">
        <v>19</v>
      </c>
      <c r="E7" s="21" t="s">
        <v>20</v>
      </c>
      <c r="F7" s="21" t="s">
        <v>21</v>
      </c>
      <c r="G7" s="21" t="s">
        <v>22</v>
      </c>
      <c r="H7" s="21" t="s">
        <v>23</v>
      </c>
      <c r="I7" s="21" t="s">
        <v>24</v>
      </c>
      <c r="J7" s="22" t="s">
        <v>25</v>
      </c>
      <c r="K7" s="23">
        <v>53</v>
      </c>
      <c r="L7" s="21">
        <v>2022.4</v>
      </c>
      <c r="M7" s="24" t="s">
        <v>26</v>
      </c>
      <c r="N7" s="22" t="s">
        <v>27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</row>
    <row r="8" spans="2:94" s="2" customFormat="1" ht="75.95" customHeight="1">
      <c r="B8" s="21">
        <v>2</v>
      </c>
      <c r="C8" s="21" t="s">
        <v>18</v>
      </c>
      <c r="D8" s="21" t="s">
        <v>28</v>
      </c>
      <c r="E8" s="21" t="s">
        <v>29</v>
      </c>
      <c r="F8" s="21" t="s">
        <v>30</v>
      </c>
      <c r="G8" s="21" t="s">
        <v>31</v>
      </c>
      <c r="H8" s="21" t="s">
        <v>28</v>
      </c>
      <c r="I8" s="21" t="s">
        <v>24</v>
      </c>
      <c r="J8" s="25" t="s">
        <v>32</v>
      </c>
      <c r="K8" s="26">
        <v>274</v>
      </c>
      <c r="L8" s="21">
        <v>2022.4</v>
      </c>
      <c r="M8" s="24" t="s">
        <v>26</v>
      </c>
      <c r="N8" s="22" t="s">
        <v>33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</row>
    <row r="9" spans="2:94" s="2" customFormat="1" ht="74.099999999999994" customHeight="1">
      <c r="B9" s="21">
        <v>3</v>
      </c>
      <c r="C9" s="21" t="s">
        <v>18</v>
      </c>
      <c r="D9" s="21" t="s">
        <v>34</v>
      </c>
      <c r="E9" s="21" t="s">
        <v>35</v>
      </c>
      <c r="F9" s="21" t="s">
        <v>36</v>
      </c>
      <c r="G9" s="21" t="s">
        <v>37</v>
      </c>
      <c r="H9" s="21" t="s">
        <v>34</v>
      </c>
      <c r="I9" s="21" t="s">
        <v>24</v>
      </c>
      <c r="J9" s="25" t="s">
        <v>38</v>
      </c>
      <c r="K9" s="26">
        <v>219</v>
      </c>
      <c r="L9" s="21">
        <v>2022.4</v>
      </c>
      <c r="M9" s="24" t="s">
        <v>26</v>
      </c>
      <c r="N9" s="22" t="s">
        <v>39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</row>
    <row r="10" spans="2:94" s="2" customFormat="1" ht="81" customHeight="1">
      <c r="B10" s="21">
        <v>4</v>
      </c>
      <c r="C10" s="21" t="s">
        <v>40</v>
      </c>
      <c r="D10" s="21" t="s">
        <v>41</v>
      </c>
      <c r="E10" s="21" t="s">
        <v>42</v>
      </c>
      <c r="F10" s="21" t="s">
        <v>36</v>
      </c>
      <c r="G10" s="21" t="s">
        <v>43</v>
      </c>
      <c r="H10" s="21" t="s">
        <v>41</v>
      </c>
      <c r="I10" s="21" t="s">
        <v>44</v>
      </c>
      <c r="J10" s="22" t="s">
        <v>45</v>
      </c>
      <c r="K10" s="21">
        <v>53.5</v>
      </c>
      <c r="L10" s="21">
        <v>2022.5</v>
      </c>
      <c r="M10" s="21">
        <v>2022.7</v>
      </c>
      <c r="N10" s="22" t="s">
        <v>46</v>
      </c>
      <c r="O10" s="9"/>
      <c r="P10" s="9"/>
      <c r="Q10" s="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</row>
    <row r="11" spans="2:94" s="2" customFormat="1" ht="99" customHeight="1">
      <c r="B11" s="21">
        <v>5</v>
      </c>
      <c r="C11" s="21" t="s">
        <v>40</v>
      </c>
      <c r="D11" s="21" t="s">
        <v>41</v>
      </c>
      <c r="E11" s="21" t="s">
        <v>47</v>
      </c>
      <c r="F11" s="21" t="s">
        <v>36</v>
      </c>
      <c r="G11" s="21" t="s">
        <v>48</v>
      </c>
      <c r="H11" s="21" t="s">
        <v>41</v>
      </c>
      <c r="I11" s="21" t="s">
        <v>44</v>
      </c>
      <c r="J11" s="22" t="s">
        <v>49</v>
      </c>
      <c r="K11" s="21">
        <v>56</v>
      </c>
      <c r="L11" s="21">
        <v>2022.5</v>
      </c>
      <c r="M11" s="21">
        <v>2022.7</v>
      </c>
      <c r="N11" s="22" t="s">
        <v>50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</row>
    <row r="12" spans="2:94" s="2" customFormat="1" ht="120.95" customHeight="1">
      <c r="B12" s="21">
        <v>6</v>
      </c>
      <c r="C12" s="27" t="s">
        <v>51</v>
      </c>
      <c r="D12" s="27" t="s">
        <v>52</v>
      </c>
      <c r="E12" s="27" t="s">
        <v>53</v>
      </c>
      <c r="F12" s="27" t="s">
        <v>36</v>
      </c>
      <c r="G12" s="27" t="s">
        <v>54</v>
      </c>
      <c r="H12" s="27" t="s">
        <v>52</v>
      </c>
      <c r="I12" s="27" t="s">
        <v>55</v>
      </c>
      <c r="J12" s="22" t="s">
        <v>56</v>
      </c>
      <c r="K12" s="27">
        <v>59</v>
      </c>
      <c r="L12" s="27">
        <v>2022.3</v>
      </c>
      <c r="M12" s="27">
        <v>2022.5</v>
      </c>
      <c r="N12" s="22" t="s">
        <v>57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</row>
    <row r="13" spans="2:94" s="2" customFormat="1" ht="177.95" customHeight="1">
      <c r="B13" s="21">
        <v>7</v>
      </c>
      <c r="C13" s="27" t="s">
        <v>51</v>
      </c>
      <c r="D13" s="27" t="s">
        <v>58</v>
      </c>
      <c r="E13" s="27" t="s">
        <v>59</v>
      </c>
      <c r="F13" s="27" t="s">
        <v>36</v>
      </c>
      <c r="G13" s="27" t="s">
        <v>196</v>
      </c>
      <c r="H13" s="27" t="s">
        <v>60</v>
      </c>
      <c r="I13" s="27" t="s">
        <v>55</v>
      </c>
      <c r="J13" s="22" t="s">
        <v>61</v>
      </c>
      <c r="K13" s="27">
        <v>200</v>
      </c>
      <c r="L13" s="21">
        <v>2022.03</v>
      </c>
      <c r="M13" s="21">
        <v>2022.8</v>
      </c>
      <c r="N13" s="22" t="s">
        <v>62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</row>
    <row r="14" spans="2:94" s="2" customFormat="1" ht="137.1" customHeight="1">
      <c r="B14" s="21">
        <v>8</v>
      </c>
      <c r="C14" s="27" t="s">
        <v>63</v>
      </c>
      <c r="D14" s="27" t="s">
        <v>64</v>
      </c>
      <c r="E14" s="27" t="s">
        <v>65</v>
      </c>
      <c r="F14" s="27" t="s">
        <v>21</v>
      </c>
      <c r="G14" s="27" t="s">
        <v>66</v>
      </c>
      <c r="H14" s="27" t="s">
        <v>64</v>
      </c>
      <c r="I14" s="27" t="s">
        <v>67</v>
      </c>
      <c r="J14" s="22" t="s">
        <v>68</v>
      </c>
      <c r="K14" s="26">
        <v>230</v>
      </c>
      <c r="L14" s="21">
        <v>2022.4</v>
      </c>
      <c r="M14" s="21">
        <v>2022.8</v>
      </c>
      <c r="N14" s="28" t="s">
        <v>69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</row>
    <row r="15" spans="2:94" s="2" customFormat="1" ht="117" customHeight="1">
      <c r="B15" s="21">
        <v>9</v>
      </c>
      <c r="C15" s="27" t="s">
        <v>63</v>
      </c>
      <c r="D15" s="27" t="s">
        <v>70</v>
      </c>
      <c r="E15" s="27" t="s">
        <v>71</v>
      </c>
      <c r="F15" s="27" t="s">
        <v>36</v>
      </c>
      <c r="G15" s="27" t="s">
        <v>72</v>
      </c>
      <c r="H15" s="27" t="s">
        <v>70</v>
      </c>
      <c r="I15" s="27" t="s">
        <v>67</v>
      </c>
      <c r="J15" s="22" t="s">
        <v>73</v>
      </c>
      <c r="K15" s="26">
        <v>85</v>
      </c>
      <c r="L15" s="21">
        <v>2022.4</v>
      </c>
      <c r="M15" s="21">
        <v>2022.8</v>
      </c>
      <c r="N15" s="28" t="s">
        <v>74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</row>
    <row r="16" spans="2:94" s="2" customFormat="1" ht="144" customHeight="1">
      <c r="B16" s="21">
        <v>10</v>
      </c>
      <c r="C16" s="21" t="s">
        <v>75</v>
      </c>
      <c r="D16" s="21" t="s">
        <v>76</v>
      </c>
      <c r="E16" s="21" t="s">
        <v>77</v>
      </c>
      <c r="F16" s="21" t="s">
        <v>36</v>
      </c>
      <c r="G16" s="21" t="s">
        <v>78</v>
      </c>
      <c r="H16" s="21" t="s">
        <v>76</v>
      </c>
      <c r="I16" s="21" t="s">
        <v>79</v>
      </c>
      <c r="J16" s="22" t="s">
        <v>80</v>
      </c>
      <c r="K16" s="21">
        <v>54</v>
      </c>
      <c r="L16" s="21">
        <v>2022.6</v>
      </c>
      <c r="M16" s="29">
        <v>2022.1</v>
      </c>
      <c r="N16" s="22" t="s">
        <v>81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</row>
    <row r="17" spans="2:94 16382:16382" s="3" customFormat="1" ht="141.94999999999999" customHeight="1">
      <c r="B17" s="21">
        <v>11</v>
      </c>
      <c r="C17" s="21" t="s">
        <v>75</v>
      </c>
      <c r="D17" s="21" t="s">
        <v>82</v>
      </c>
      <c r="E17" s="21" t="s">
        <v>83</v>
      </c>
      <c r="F17" s="21" t="s">
        <v>36</v>
      </c>
      <c r="G17" s="21" t="s">
        <v>84</v>
      </c>
      <c r="H17" s="21" t="s">
        <v>82</v>
      </c>
      <c r="I17" s="21" t="s">
        <v>79</v>
      </c>
      <c r="J17" s="22" t="s">
        <v>85</v>
      </c>
      <c r="K17" s="21">
        <v>395</v>
      </c>
      <c r="L17" s="21">
        <v>2022.6</v>
      </c>
      <c r="M17" s="29">
        <v>2022.1</v>
      </c>
      <c r="N17" s="22" t="s">
        <v>86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</row>
    <row r="18" spans="2:94 16382:16382" s="4" customFormat="1" ht="267.75" customHeight="1">
      <c r="B18" s="21">
        <v>12</v>
      </c>
      <c r="C18" s="30" t="s">
        <v>87</v>
      </c>
      <c r="D18" s="31" t="s">
        <v>88</v>
      </c>
      <c r="E18" s="31" t="s">
        <v>89</v>
      </c>
      <c r="F18" s="27" t="s">
        <v>36</v>
      </c>
      <c r="G18" s="31" t="s">
        <v>90</v>
      </c>
      <c r="H18" s="31" t="s">
        <v>88</v>
      </c>
      <c r="I18" s="27" t="s">
        <v>91</v>
      </c>
      <c r="J18" s="32" t="s">
        <v>92</v>
      </c>
      <c r="K18" s="23">
        <v>268</v>
      </c>
      <c r="L18" s="30">
        <v>2022.4</v>
      </c>
      <c r="M18" s="30">
        <v>2022.8</v>
      </c>
      <c r="N18" s="32" t="s">
        <v>93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</row>
    <row r="19" spans="2:94 16382:16382" s="4" customFormat="1" ht="196.5" customHeight="1">
      <c r="B19" s="21">
        <v>13</v>
      </c>
      <c r="C19" s="30" t="s">
        <v>87</v>
      </c>
      <c r="D19" s="30" t="s">
        <v>94</v>
      </c>
      <c r="E19" s="27" t="s">
        <v>95</v>
      </c>
      <c r="F19" s="27" t="s">
        <v>36</v>
      </c>
      <c r="G19" s="27" t="s">
        <v>96</v>
      </c>
      <c r="H19" s="27" t="s">
        <v>94</v>
      </c>
      <c r="I19" s="27" t="s">
        <v>91</v>
      </c>
      <c r="J19" s="28" t="s">
        <v>97</v>
      </c>
      <c r="K19" s="33">
        <v>56.5</v>
      </c>
      <c r="L19" s="30">
        <v>2022.4</v>
      </c>
      <c r="M19" s="30">
        <v>2022.8</v>
      </c>
      <c r="N19" s="28" t="s">
        <v>98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</row>
    <row r="20" spans="2:94 16382:16382" s="4" customFormat="1" ht="127.5" customHeight="1">
      <c r="B20" s="21">
        <v>14</v>
      </c>
      <c r="C20" s="21" t="s">
        <v>99</v>
      </c>
      <c r="D20" s="21" t="s">
        <v>100</v>
      </c>
      <c r="E20" s="21" t="s">
        <v>101</v>
      </c>
      <c r="F20" s="21" t="s">
        <v>30</v>
      </c>
      <c r="G20" s="21" t="s">
        <v>102</v>
      </c>
      <c r="H20" s="21" t="s">
        <v>100</v>
      </c>
      <c r="I20" s="21" t="s">
        <v>103</v>
      </c>
      <c r="J20" s="22" t="s">
        <v>104</v>
      </c>
      <c r="K20" s="21">
        <v>300</v>
      </c>
      <c r="L20" s="21">
        <v>2022.03</v>
      </c>
      <c r="M20" s="21">
        <v>2022.07</v>
      </c>
      <c r="N20" s="22" t="s">
        <v>105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</row>
    <row r="21" spans="2:94 16382:16382" s="4" customFormat="1" ht="234.75" customHeight="1">
      <c r="B21" s="21">
        <v>15</v>
      </c>
      <c r="C21" s="21" t="s">
        <v>99</v>
      </c>
      <c r="D21" s="21" t="s">
        <v>106</v>
      </c>
      <c r="E21" s="21" t="s">
        <v>107</v>
      </c>
      <c r="F21" s="21" t="s">
        <v>36</v>
      </c>
      <c r="G21" s="21" t="s">
        <v>195</v>
      </c>
      <c r="H21" s="21" t="s">
        <v>106</v>
      </c>
      <c r="I21" s="21" t="s">
        <v>103</v>
      </c>
      <c r="J21" s="22" t="s">
        <v>108</v>
      </c>
      <c r="K21" s="21">
        <v>1000</v>
      </c>
      <c r="L21" s="21">
        <v>2022.03</v>
      </c>
      <c r="M21" s="21">
        <v>2022.11</v>
      </c>
      <c r="N21" s="22" t="s">
        <v>109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</row>
    <row r="22" spans="2:94 16382:16382" ht="96.75" customHeight="1">
      <c r="B22" s="21">
        <v>16</v>
      </c>
      <c r="C22" s="21" t="s">
        <v>199</v>
      </c>
      <c r="D22" s="21" t="s">
        <v>110</v>
      </c>
      <c r="E22" s="21" t="s">
        <v>111</v>
      </c>
      <c r="F22" s="21" t="s">
        <v>36</v>
      </c>
      <c r="G22" s="21" t="s">
        <v>200</v>
      </c>
      <c r="H22" s="21" t="s">
        <v>110</v>
      </c>
      <c r="I22" s="21" t="s">
        <v>200</v>
      </c>
      <c r="J22" s="22" t="s">
        <v>112</v>
      </c>
      <c r="K22" s="21">
        <v>1294</v>
      </c>
      <c r="L22" s="21">
        <v>2022.04</v>
      </c>
      <c r="M22" s="29">
        <v>2022.1</v>
      </c>
      <c r="N22" s="22" t="s">
        <v>113</v>
      </c>
      <c r="CO22" s="11"/>
      <c r="CP22" s="11"/>
    </row>
    <row r="23" spans="2:94 16382:16382" ht="91.5" customHeight="1">
      <c r="B23" s="21">
        <v>17</v>
      </c>
      <c r="C23" s="35" t="s">
        <v>186</v>
      </c>
      <c r="D23" s="35" t="s">
        <v>129</v>
      </c>
      <c r="E23" s="46" t="s">
        <v>173</v>
      </c>
      <c r="F23" s="34" t="s">
        <v>36</v>
      </c>
      <c r="G23" s="35" t="s">
        <v>192</v>
      </c>
      <c r="H23" s="35" t="s">
        <v>129</v>
      </c>
      <c r="I23" s="35" t="s">
        <v>187</v>
      </c>
      <c r="J23" s="36" t="s">
        <v>191</v>
      </c>
      <c r="K23" s="37">
        <v>497</v>
      </c>
      <c r="L23" s="35">
        <v>2022.4</v>
      </c>
      <c r="M23" s="38">
        <v>2022.1</v>
      </c>
      <c r="N23" s="35" t="s">
        <v>170</v>
      </c>
      <c r="CO23" s="11"/>
      <c r="CP23" s="11"/>
    </row>
    <row r="24" spans="2:94 16382:16382" ht="89.25" customHeight="1">
      <c r="B24" s="21">
        <v>18</v>
      </c>
      <c r="C24" s="35" t="s">
        <v>185</v>
      </c>
      <c r="D24" s="35" t="s">
        <v>128</v>
      </c>
      <c r="E24" s="46" t="s">
        <v>173</v>
      </c>
      <c r="F24" s="34" t="s">
        <v>36</v>
      </c>
      <c r="G24" s="35" t="s">
        <v>193</v>
      </c>
      <c r="H24" s="35" t="s">
        <v>128</v>
      </c>
      <c r="I24" s="35" t="s">
        <v>188</v>
      </c>
      <c r="J24" s="36" t="s">
        <v>172</v>
      </c>
      <c r="K24" s="37">
        <v>560</v>
      </c>
      <c r="L24" s="35">
        <v>2022.4</v>
      </c>
      <c r="M24" s="38">
        <v>2022.1</v>
      </c>
      <c r="N24" s="35" t="s">
        <v>170</v>
      </c>
      <c r="CO24" s="11"/>
      <c r="CP24" s="11"/>
    </row>
    <row r="25" spans="2:94 16382:16382" ht="47.1" customHeight="1">
      <c r="B25" s="47" t="s">
        <v>114</v>
      </c>
      <c r="C25" s="47"/>
      <c r="D25" s="47"/>
      <c r="E25" s="47"/>
      <c r="F25" s="47"/>
      <c r="G25" s="47"/>
      <c r="H25" s="47"/>
      <c r="I25" s="47"/>
      <c r="J25" s="48"/>
      <c r="K25" s="39">
        <v>1458</v>
      </c>
      <c r="L25" s="40"/>
      <c r="M25" s="19"/>
      <c r="N25" s="22"/>
      <c r="CO25" s="11"/>
      <c r="CP25" s="11"/>
    </row>
    <row r="26" spans="2:94 16382:16382" ht="119.25" customHeight="1">
      <c r="B26" s="21">
        <v>1</v>
      </c>
      <c r="C26" s="21" t="s">
        <v>18</v>
      </c>
      <c r="D26" s="21" t="s">
        <v>34</v>
      </c>
      <c r="E26" s="21" t="s">
        <v>115</v>
      </c>
      <c r="F26" s="21" t="s">
        <v>36</v>
      </c>
      <c r="G26" s="21" t="s">
        <v>116</v>
      </c>
      <c r="H26" s="21" t="s">
        <v>34</v>
      </c>
      <c r="I26" s="21" t="s">
        <v>189</v>
      </c>
      <c r="J26" s="25" t="s">
        <v>174</v>
      </c>
      <c r="K26" s="23">
        <v>365</v>
      </c>
      <c r="L26" s="21">
        <v>2022.04</v>
      </c>
      <c r="M26" s="29">
        <v>2022.1</v>
      </c>
      <c r="N26" s="22" t="s">
        <v>117</v>
      </c>
      <c r="CO26" s="11"/>
      <c r="CP26" s="11"/>
    </row>
    <row r="27" spans="2:94 16382:16382" ht="112.5" customHeight="1">
      <c r="B27" s="21">
        <v>2</v>
      </c>
      <c r="C27" s="21" t="s">
        <v>99</v>
      </c>
      <c r="D27" s="21" t="s">
        <v>118</v>
      </c>
      <c r="E27" s="21" t="s">
        <v>119</v>
      </c>
      <c r="F27" s="21" t="s">
        <v>36</v>
      </c>
      <c r="G27" s="21" t="s">
        <v>120</v>
      </c>
      <c r="H27" s="21" t="s">
        <v>175</v>
      </c>
      <c r="I27" s="21" t="s">
        <v>103</v>
      </c>
      <c r="J27" s="22" t="s">
        <v>121</v>
      </c>
      <c r="K27" s="21">
        <v>95</v>
      </c>
      <c r="L27" s="21">
        <v>2022.03</v>
      </c>
      <c r="M27" s="21">
        <v>2022.05</v>
      </c>
      <c r="N27" s="28" t="s">
        <v>122</v>
      </c>
      <c r="CO27" s="11"/>
      <c r="CP27" s="11"/>
    </row>
    <row r="28" spans="2:94 16382:16382" ht="146.1" customHeight="1">
      <c r="B28" s="21">
        <v>3</v>
      </c>
      <c r="C28" s="21" t="s">
        <v>99</v>
      </c>
      <c r="D28" s="21" t="s">
        <v>123</v>
      </c>
      <c r="E28" s="21" t="s">
        <v>124</v>
      </c>
      <c r="F28" s="21" t="s">
        <v>36</v>
      </c>
      <c r="G28" s="21" t="s">
        <v>125</v>
      </c>
      <c r="H28" s="21" t="s">
        <v>176</v>
      </c>
      <c r="I28" s="21" t="s">
        <v>103</v>
      </c>
      <c r="J28" s="22" t="s">
        <v>126</v>
      </c>
      <c r="K28" s="21">
        <v>98</v>
      </c>
      <c r="L28" s="21">
        <v>2022.04</v>
      </c>
      <c r="M28" s="29">
        <v>2022.1</v>
      </c>
      <c r="N28" s="28" t="s">
        <v>127</v>
      </c>
      <c r="CO28" s="11"/>
      <c r="CP28" s="11"/>
    </row>
    <row r="29" spans="2:94 16382:16382" ht="146.1" customHeight="1">
      <c r="B29" s="34">
        <v>4</v>
      </c>
      <c r="C29" s="34" t="s">
        <v>177</v>
      </c>
      <c r="D29" s="41" t="s">
        <v>178</v>
      </c>
      <c r="E29" s="46" t="s">
        <v>179</v>
      </c>
      <c r="F29" s="34" t="s">
        <v>36</v>
      </c>
      <c r="G29" s="41" t="s">
        <v>194</v>
      </c>
      <c r="H29" s="41" t="s">
        <v>129</v>
      </c>
      <c r="I29" s="41" t="s">
        <v>187</v>
      </c>
      <c r="J29" s="42" t="s">
        <v>171</v>
      </c>
      <c r="K29" s="43">
        <v>467</v>
      </c>
      <c r="L29" s="41">
        <v>2022.4</v>
      </c>
      <c r="M29" s="43">
        <v>2022.1</v>
      </c>
      <c r="N29" s="41" t="s">
        <v>197</v>
      </c>
      <c r="CO29" s="11"/>
      <c r="CP29" s="11"/>
    </row>
    <row r="30" spans="2:94 16382:16382" ht="102.75" customHeight="1">
      <c r="B30" s="34">
        <v>5</v>
      </c>
      <c r="C30" s="35" t="s">
        <v>180</v>
      </c>
      <c r="D30" s="35" t="s">
        <v>128</v>
      </c>
      <c r="E30" s="46" t="s">
        <v>181</v>
      </c>
      <c r="F30" s="34" t="s">
        <v>36</v>
      </c>
      <c r="G30" s="35" t="s">
        <v>193</v>
      </c>
      <c r="H30" s="35" t="s">
        <v>128</v>
      </c>
      <c r="I30" s="35" t="s">
        <v>190</v>
      </c>
      <c r="J30" s="36" t="s">
        <v>198</v>
      </c>
      <c r="K30" s="38">
        <v>433</v>
      </c>
      <c r="L30" s="35">
        <v>2022.4</v>
      </c>
      <c r="M30" s="38">
        <v>2022.1</v>
      </c>
      <c r="N30" s="35" t="s">
        <v>197</v>
      </c>
      <c r="CO30" s="11"/>
      <c r="CP30" s="11"/>
    </row>
    <row r="31" spans="2:94 16382:16382" ht="48.95" customHeight="1">
      <c r="B31" s="47" t="s">
        <v>182</v>
      </c>
      <c r="C31" s="47"/>
      <c r="D31" s="47"/>
      <c r="E31" s="47"/>
      <c r="F31" s="47"/>
      <c r="G31" s="47"/>
      <c r="H31" s="47"/>
      <c r="I31" s="47"/>
      <c r="J31" s="48"/>
      <c r="K31" s="39">
        <v>448</v>
      </c>
      <c r="L31" s="19"/>
      <c r="M31" s="19"/>
      <c r="N31" s="22"/>
      <c r="CO31" s="5"/>
      <c r="CP31" s="5"/>
      <c r="XFB31" s="12"/>
    </row>
    <row r="32" spans="2:94 16382:16382" s="4" customFormat="1" ht="111" customHeight="1">
      <c r="B32" s="21">
        <v>1</v>
      </c>
      <c r="C32" s="27" t="s">
        <v>130</v>
      </c>
      <c r="D32" s="27" t="s">
        <v>130</v>
      </c>
      <c r="E32" s="27" t="s">
        <v>131</v>
      </c>
      <c r="F32" s="27" t="s">
        <v>36</v>
      </c>
      <c r="G32" s="27" t="s">
        <v>132</v>
      </c>
      <c r="H32" s="27" t="s">
        <v>130</v>
      </c>
      <c r="I32" s="27" t="s">
        <v>130</v>
      </c>
      <c r="J32" s="28" t="s">
        <v>133</v>
      </c>
      <c r="K32" s="23">
        <v>113</v>
      </c>
      <c r="L32" s="21">
        <v>2022.04</v>
      </c>
      <c r="M32" s="29">
        <v>2022.08</v>
      </c>
      <c r="N32" s="28" t="s">
        <v>134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XFB32" s="13"/>
    </row>
    <row r="33" spans="2:93 16382:16382" s="4" customFormat="1" ht="96.95" customHeight="1">
      <c r="B33" s="21">
        <v>2</v>
      </c>
      <c r="C33" s="27" t="s">
        <v>130</v>
      </c>
      <c r="D33" s="27" t="s">
        <v>130</v>
      </c>
      <c r="E33" s="27" t="s">
        <v>135</v>
      </c>
      <c r="F33" s="27" t="s">
        <v>36</v>
      </c>
      <c r="G33" s="27" t="s">
        <v>132</v>
      </c>
      <c r="H33" s="27" t="s">
        <v>130</v>
      </c>
      <c r="I33" s="27" t="s">
        <v>130</v>
      </c>
      <c r="J33" s="28" t="s">
        <v>136</v>
      </c>
      <c r="K33" s="23">
        <v>24</v>
      </c>
      <c r="L33" s="21">
        <v>2022.04</v>
      </c>
      <c r="M33" s="29">
        <v>2022.08</v>
      </c>
      <c r="N33" s="28" t="s">
        <v>134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XFB33" s="13"/>
    </row>
    <row r="34" spans="2:93 16382:16382" s="4" customFormat="1" ht="78" customHeight="1">
      <c r="B34" s="21">
        <v>3</v>
      </c>
      <c r="C34" s="27" t="s">
        <v>137</v>
      </c>
      <c r="D34" s="27" t="s">
        <v>138</v>
      </c>
      <c r="E34" s="27" t="s">
        <v>139</v>
      </c>
      <c r="F34" s="27" t="s">
        <v>36</v>
      </c>
      <c r="G34" s="27" t="s">
        <v>137</v>
      </c>
      <c r="H34" s="27" t="s">
        <v>138</v>
      </c>
      <c r="I34" s="27" t="s">
        <v>138</v>
      </c>
      <c r="J34" s="28" t="s">
        <v>140</v>
      </c>
      <c r="K34" s="23">
        <v>60</v>
      </c>
      <c r="L34" s="21">
        <v>2022.04</v>
      </c>
      <c r="M34" s="29">
        <v>2022.08</v>
      </c>
      <c r="N34" s="28" t="s">
        <v>134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XFB34" s="13"/>
    </row>
    <row r="35" spans="2:93 16382:16382" s="4" customFormat="1" ht="110.1" customHeight="1">
      <c r="B35" s="21">
        <v>4</v>
      </c>
      <c r="C35" s="27" t="s">
        <v>137</v>
      </c>
      <c r="D35" s="27" t="s">
        <v>138</v>
      </c>
      <c r="E35" s="27" t="s">
        <v>141</v>
      </c>
      <c r="F35" s="27" t="s">
        <v>36</v>
      </c>
      <c r="G35" s="27" t="s">
        <v>137</v>
      </c>
      <c r="H35" s="27" t="s">
        <v>138</v>
      </c>
      <c r="I35" s="27" t="s">
        <v>138</v>
      </c>
      <c r="J35" s="28" t="s">
        <v>142</v>
      </c>
      <c r="K35" s="23">
        <v>176</v>
      </c>
      <c r="L35" s="21">
        <v>2022.04</v>
      </c>
      <c r="M35" s="29">
        <v>2022.08</v>
      </c>
      <c r="N35" s="28" t="s">
        <v>134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XFB35" s="13"/>
    </row>
    <row r="36" spans="2:93 16382:16382" s="4" customFormat="1" ht="66" customHeight="1">
      <c r="B36" s="21">
        <v>5</v>
      </c>
      <c r="C36" s="27" t="s">
        <v>143</v>
      </c>
      <c r="D36" s="27" t="s">
        <v>143</v>
      </c>
      <c r="E36" s="27" t="s">
        <v>144</v>
      </c>
      <c r="F36" s="27" t="s">
        <v>36</v>
      </c>
      <c r="G36" s="27" t="s">
        <v>145</v>
      </c>
      <c r="H36" s="27" t="s">
        <v>145</v>
      </c>
      <c r="I36" s="27" t="s">
        <v>143</v>
      </c>
      <c r="J36" s="28" t="s">
        <v>146</v>
      </c>
      <c r="K36" s="23">
        <v>45</v>
      </c>
      <c r="L36" s="21">
        <v>2022.04</v>
      </c>
      <c r="M36" s="29">
        <v>2022.08</v>
      </c>
      <c r="N36" s="28" t="s">
        <v>134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XFB36" s="13"/>
    </row>
    <row r="37" spans="2:93 16382:16382" s="4" customFormat="1" ht="77.25" customHeight="1">
      <c r="B37" s="21">
        <v>6</v>
      </c>
      <c r="C37" s="27" t="s">
        <v>143</v>
      </c>
      <c r="D37" s="27" t="s">
        <v>143</v>
      </c>
      <c r="E37" s="27" t="s">
        <v>147</v>
      </c>
      <c r="F37" s="27" t="s">
        <v>148</v>
      </c>
      <c r="G37" s="27" t="s">
        <v>145</v>
      </c>
      <c r="H37" s="27" t="s">
        <v>145</v>
      </c>
      <c r="I37" s="27" t="s">
        <v>143</v>
      </c>
      <c r="J37" s="28" t="s">
        <v>149</v>
      </c>
      <c r="K37" s="23">
        <v>30</v>
      </c>
      <c r="L37" s="21">
        <v>2022.04</v>
      </c>
      <c r="M37" s="29">
        <v>2022.08</v>
      </c>
      <c r="N37" s="28" t="s">
        <v>134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XFB37" s="13"/>
    </row>
    <row r="38" spans="2:93 16382:16382" s="4" customFormat="1" ht="41.1" customHeight="1">
      <c r="B38" s="47" t="s">
        <v>183</v>
      </c>
      <c r="C38" s="47"/>
      <c r="D38" s="47"/>
      <c r="E38" s="47"/>
      <c r="F38" s="47"/>
      <c r="G38" s="47"/>
      <c r="H38" s="47"/>
      <c r="I38" s="47"/>
      <c r="J38" s="48"/>
      <c r="K38" s="39">
        <v>2585</v>
      </c>
      <c r="L38" s="19"/>
      <c r="M38" s="19"/>
      <c r="N38" s="2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2:93 16382:16382" s="4" customFormat="1" ht="87.75" customHeight="1">
      <c r="B39" s="21">
        <v>1</v>
      </c>
      <c r="C39" s="21" t="s">
        <v>150</v>
      </c>
      <c r="D39" s="21" t="s">
        <v>151</v>
      </c>
      <c r="E39" s="21" t="s">
        <v>152</v>
      </c>
      <c r="F39" s="21" t="s">
        <v>36</v>
      </c>
      <c r="G39" s="21" t="s">
        <v>153</v>
      </c>
      <c r="H39" s="21" t="s">
        <v>151</v>
      </c>
      <c r="I39" s="21" t="s">
        <v>150</v>
      </c>
      <c r="J39" s="22" t="s">
        <v>154</v>
      </c>
      <c r="K39" s="21">
        <v>1500</v>
      </c>
      <c r="L39" s="31">
        <v>2022.7</v>
      </c>
      <c r="M39" s="21">
        <v>2022.12</v>
      </c>
      <c r="N39" s="22" t="s">
        <v>155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2:93 16382:16382" s="4" customFormat="1" ht="113.1" customHeight="1">
      <c r="B40" s="21">
        <v>2</v>
      </c>
      <c r="C40" s="21" t="s">
        <v>156</v>
      </c>
      <c r="D40" s="21" t="s">
        <v>151</v>
      </c>
      <c r="E40" s="21" t="s">
        <v>157</v>
      </c>
      <c r="F40" s="21" t="s">
        <v>36</v>
      </c>
      <c r="G40" s="21" t="s">
        <v>158</v>
      </c>
      <c r="H40" s="21" t="s">
        <v>151</v>
      </c>
      <c r="I40" s="21" t="s">
        <v>159</v>
      </c>
      <c r="J40" s="25" t="s">
        <v>160</v>
      </c>
      <c r="K40" s="23">
        <v>410</v>
      </c>
      <c r="L40" s="21">
        <v>2022.1</v>
      </c>
      <c r="M40" s="21">
        <v>2022.12</v>
      </c>
      <c r="N40" s="22" t="s">
        <v>161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2:93 16382:16382" s="4" customFormat="1" ht="72.95" customHeight="1">
      <c r="B41" s="21">
        <v>3</v>
      </c>
      <c r="C41" s="21" t="s">
        <v>156</v>
      </c>
      <c r="D41" s="21" t="s">
        <v>151</v>
      </c>
      <c r="E41" s="21" t="s">
        <v>162</v>
      </c>
      <c r="F41" s="21" t="s">
        <v>36</v>
      </c>
      <c r="G41" s="21" t="s">
        <v>158</v>
      </c>
      <c r="H41" s="21" t="s">
        <v>151</v>
      </c>
      <c r="I41" s="21" t="s">
        <v>159</v>
      </c>
      <c r="J41" s="25" t="s">
        <v>163</v>
      </c>
      <c r="K41" s="23">
        <v>570</v>
      </c>
      <c r="L41" s="21">
        <v>2022.1</v>
      </c>
      <c r="M41" s="21">
        <v>2022.12</v>
      </c>
      <c r="N41" s="22" t="s">
        <v>164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2:93 16382:16382" s="4" customFormat="1" ht="90.95" customHeight="1">
      <c r="B42" s="21">
        <v>4</v>
      </c>
      <c r="C42" s="21" t="s">
        <v>156</v>
      </c>
      <c r="D42" s="21" t="s">
        <v>151</v>
      </c>
      <c r="E42" s="21" t="s">
        <v>165</v>
      </c>
      <c r="F42" s="21" t="s">
        <v>36</v>
      </c>
      <c r="G42" s="21" t="s">
        <v>158</v>
      </c>
      <c r="H42" s="21" t="s">
        <v>151</v>
      </c>
      <c r="I42" s="21" t="s">
        <v>159</v>
      </c>
      <c r="J42" s="25" t="s">
        <v>166</v>
      </c>
      <c r="K42" s="23">
        <v>105</v>
      </c>
      <c r="L42" s="21">
        <v>2022.1</v>
      </c>
      <c r="M42" s="21">
        <v>2022.12</v>
      </c>
      <c r="N42" s="22" t="s">
        <v>167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</row>
    <row r="43" spans="2:93 16382:16382" ht="39.950000000000003" customHeight="1">
      <c r="B43" s="47" t="s">
        <v>184</v>
      </c>
      <c r="C43" s="47"/>
      <c r="D43" s="47"/>
      <c r="E43" s="47"/>
      <c r="F43" s="47"/>
      <c r="G43" s="47"/>
      <c r="H43" s="47"/>
      <c r="I43" s="47"/>
      <c r="J43" s="48"/>
      <c r="K43" s="39">
        <v>100</v>
      </c>
      <c r="L43" s="19"/>
      <c r="M43" s="19"/>
      <c r="N43" s="20"/>
    </row>
    <row r="44" spans="2:93 16382:16382" ht="110.1" customHeight="1">
      <c r="B44" s="44">
        <v>1</v>
      </c>
      <c r="C44" s="21" t="s">
        <v>156</v>
      </c>
      <c r="D44" s="21" t="s">
        <v>151</v>
      </c>
      <c r="E44" s="21" t="s">
        <v>168</v>
      </c>
      <c r="F44" s="21" t="s">
        <v>36</v>
      </c>
      <c r="G44" s="21" t="s">
        <v>158</v>
      </c>
      <c r="H44" s="21" t="s">
        <v>151</v>
      </c>
      <c r="I44" s="21" t="s">
        <v>159</v>
      </c>
      <c r="J44" s="22" t="s">
        <v>169</v>
      </c>
      <c r="K44" s="23">
        <v>100</v>
      </c>
      <c r="L44" s="21">
        <v>2022.1</v>
      </c>
      <c r="M44" s="21">
        <v>2022.12</v>
      </c>
      <c r="N44" s="45"/>
    </row>
  </sheetData>
  <mergeCells count="20">
    <mergeCell ref="K3:K4"/>
    <mergeCell ref="N3:N4"/>
    <mergeCell ref="B25:J25"/>
    <mergeCell ref="B31:J31"/>
    <mergeCell ref="B38:J38"/>
    <mergeCell ref="B43:J43"/>
    <mergeCell ref="B1:C1"/>
    <mergeCell ref="B2:N2"/>
    <mergeCell ref="L3:M3"/>
    <mergeCell ref="B5:J5"/>
    <mergeCell ref="B6:J6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9" type="noConversion"/>
  <printOptions horizontalCentered="1"/>
  <pageMargins left="0.50347222222222199" right="0.50347222222222199" top="0.75138888888888899" bottom="0.75138888888888899" header="0.29861111111111099" footer="0.29861111111111099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2022-04-12T10:00:12Z</cp:lastPrinted>
  <dcterms:created xsi:type="dcterms:W3CDTF">2022-03-31T07:27:00Z</dcterms:created>
  <dcterms:modified xsi:type="dcterms:W3CDTF">2022-04-12T10:00:14Z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D9F3C3270C654957A15D2733E8519949</vt:lpwstr>
  </property>
</Properties>
</file>